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275" windowHeight="10290"/>
  </bookViews>
  <sheets>
    <sheet name="Alls" sheetId="1" r:id="rId1"/>
    <sheet name="Allar námsleiðir" sheetId="3" r:id="rId2"/>
    <sheet name="Grunnnám" sheetId="4" r:id="rId3"/>
    <sheet name="Viðbótarnám" sheetId="5" r:id="rId4"/>
    <sheet name="Annað framhaldsnám" sheetId="6" r:id="rId5"/>
    <sheet name="Meistaranám" sheetId="7" r:id="rId6"/>
    <sheet name="Doktorsnám" sheetId="8" r:id="rId7"/>
  </sheets>
  <calcPr calcId="145621"/>
</workbook>
</file>

<file path=xl/calcChain.xml><?xml version="1.0" encoding="utf-8"?>
<calcChain xmlns="http://schemas.openxmlformats.org/spreadsheetml/2006/main">
  <c r="C35" i="1" l="1"/>
  <c r="D35" i="1"/>
  <c r="B35" i="1"/>
  <c r="C29" i="1"/>
  <c r="D29" i="1"/>
  <c r="B29" i="1"/>
  <c r="C23" i="1"/>
  <c r="D23" i="1"/>
  <c r="B23" i="1"/>
  <c r="C13" i="1"/>
  <c r="D13" i="1"/>
  <c r="B13" i="1"/>
  <c r="C4" i="1"/>
  <c r="D4" i="1"/>
  <c r="B4" i="1"/>
  <c r="B45" i="1" l="1"/>
  <c r="D45" i="1"/>
  <c r="C45" i="1"/>
</calcChain>
</file>

<file path=xl/sharedStrings.xml><?xml version="1.0" encoding="utf-8"?>
<sst xmlns="http://schemas.openxmlformats.org/spreadsheetml/2006/main" count="575" uniqueCount="253">
  <si>
    <t>Count of Kyn</t>
  </si>
  <si>
    <t>Fræðasvið</t>
  </si>
  <si>
    <t>Deild</t>
  </si>
  <si>
    <t>Karl</t>
  </si>
  <si>
    <t>Kona</t>
  </si>
  <si>
    <t>Félagsvísindasvið</t>
  </si>
  <si>
    <t xml:space="preserve">Félags- og mannvísindadeild                                                                                                                           </t>
  </si>
  <si>
    <t xml:space="preserve">Félagsráðgjafardeild                                                                                                                                  </t>
  </si>
  <si>
    <t xml:space="preserve">Hagfræðideild                                                                                                                                         </t>
  </si>
  <si>
    <t xml:space="preserve">Lagadeild                                                                                                                                             </t>
  </si>
  <si>
    <t xml:space="preserve">Stjórnmálafræðideild                                                                                                                                  </t>
  </si>
  <si>
    <t xml:space="preserve">Viðskiptafræðideild                                                                                                                                   </t>
  </si>
  <si>
    <t>Heilbrigðisvísindasvið</t>
  </si>
  <si>
    <t xml:space="preserve">Hjúkrunarfræðideild                                                                                                                                   </t>
  </si>
  <si>
    <t xml:space="preserve">Lyfjafræðideild                                                                                                                                       </t>
  </si>
  <si>
    <t xml:space="preserve">Læknadeild                                                                                                                                            </t>
  </si>
  <si>
    <t xml:space="preserve">Matvæla- og næringarfræðideild                                                                                                                        </t>
  </si>
  <si>
    <t xml:space="preserve">Sálfræðideild                                                                                                                                         </t>
  </si>
  <si>
    <t xml:space="preserve">Tannlæknadeild                                                                                                                                        </t>
  </si>
  <si>
    <t>Hugvísindasvið</t>
  </si>
  <si>
    <t xml:space="preserve">Deild erlendra tungumála, bókmennta og málvísinda                                                                                                     </t>
  </si>
  <si>
    <t xml:space="preserve">Guðfræði- og trúarbragðafræðideild                                                                                                                    </t>
  </si>
  <si>
    <t xml:space="preserve">Íslensku- og menningardeild                                                                                                                           </t>
  </si>
  <si>
    <t xml:space="preserve">Sagnfræði- og heimspekideild                                                                                                                          </t>
  </si>
  <si>
    <t>Menntavísindasvið</t>
  </si>
  <si>
    <t>Íþrótta-, tómstunda- og þroskaþjálfadeild</t>
  </si>
  <si>
    <t>Kennaradeild</t>
  </si>
  <si>
    <t xml:space="preserve">Kennaradeild                                                                                                                                          </t>
  </si>
  <si>
    <t xml:space="preserve">Uppeldis- og menntunarfræðideild                                                                                                                      </t>
  </si>
  <si>
    <t>Verkfræði- og náttúruvísindasvið</t>
  </si>
  <si>
    <t xml:space="preserve">Iðnaðarverkfræði-, vélaverkfræði- og tölvunarfræðideild                                                                                               </t>
  </si>
  <si>
    <t xml:space="preserve">Jarðvísindadeild                                                                                                                                      </t>
  </si>
  <si>
    <t xml:space="preserve">Líf- og umhverfisvísindadeild                                                                                                                         </t>
  </si>
  <si>
    <t xml:space="preserve">Rafmagns- og tölvuverkfræðideild                                                                                                                      </t>
  </si>
  <si>
    <t xml:space="preserve">Raunvísindadeild                                                                                                                                      </t>
  </si>
  <si>
    <t xml:space="preserve">Umhverfis- og byggingaverkfræðideild                                                                                                                  </t>
  </si>
  <si>
    <t xml:space="preserve">Þverfræðilegt framhaldsnám                                                                                                                            </t>
  </si>
  <si>
    <t>Fræðasvið/Deild</t>
  </si>
  <si>
    <t>Alls</t>
  </si>
  <si>
    <t>Samtals Háskóli Íslands:</t>
  </si>
  <si>
    <t>Þverfræðilegt framhaldsnám - Skattaréttur og reikningsskil</t>
  </si>
  <si>
    <t xml:space="preserve">Þverfræðilegt framhaldsnám - Lýðheilsuvísindi                                                                                                                                     </t>
  </si>
  <si>
    <t xml:space="preserve">Þverfræðilegt framhaldsnám - Talmeinafræði                                                                                   </t>
  </si>
  <si>
    <t xml:space="preserve">Þverfræðilegt framhaldsnám - Menntun framhaldsskólakennara                                                                                                                             </t>
  </si>
  <si>
    <t xml:space="preserve">Þverfræðilegt framhaldsnám - Umhverfis- og auðlindafræði                                                                                                                 </t>
  </si>
  <si>
    <t>Háskóli Íslands - Brautskráðir 2014: Heildartölur</t>
  </si>
  <si>
    <t>Námsleið,heiti</t>
  </si>
  <si>
    <t>Blaða- og fréttamennska</t>
  </si>
  <si>
    <t>Bókasafns- og upplýsingafræði</t>
  </si>
  <si>
    <t>Félagsfræði</t>
  </si>
  <si>
    <t>Fötlunarfræði</t>
  </si>
  <si>
    <t>Hagnýt þjóðfræði</t>
  </si>
  <si>
    <t>Hnattræn tengsl, fólksflutningar og fjölmenningarfræði</t>
  </si>
  <si>
    <t>Mannfræði</t>
  </si>
  <si>
    <t>Náms- og starfsráðgjöf</t>
  </si>
  <si>
    <t>Safnafræði</t>
  </si>
  <si>
    <t>Þjóðfræði</t>
  </si>
  <si>
    <t>Þróunarfræði</t>
  </si>
  <si>
    <t>Félagsráðgjöf</t>
  </si>
  <si>
    <t>Félagsráðgjöf: Starfsréttindanám</t>
  </si>
  <si>
    <t>Fjölskyldumeðferð</t>
  </si>
  <si>
    <t>Norrænt meistaranám í öldrunarfræðum</t>
  </si>
  <si>
    <t>Öldrunarþjónusta</t>
  </si>
  <si>
    <t>Fjármálahagfræði</t>
  </si>
  <si>
    <t>Hagfræði</t>
  </si>
  <si>
    <t>Heilsuhagfræði</t>
  </si>
  <si>
    <t>Lögfræði</t>
  </si>
  <si>
    <t>Lögfræði, auðlindaréttur og alþjóðlegur umhverfisréttur</t>
  </si>
  <si>
    <t>Alþjóðasamskipti</t>
  </si>
  <si>
    <t>Evrópufræði</t>
  </si>
  <si>
    <t>Hagnýt jafnréttisfræði</t>
  </si>
  <si>
    <t>Kynjafræði</t>
  </si>
  <si>
    <t>Opinber stjórnsýsla</t>
  </si>
  <si>
    <t>Smáríkjafræði: Smáríki í Evrópu</t>
  </si>
  <si>
    <t>Stjórnmálafræði</t>
  </si>
  <si>
    <t>Fjármál fyrirtækja</t>
  </si>
  <si>
    <t>Mannauðsstjórnun</t>
  </si>
  <si>
    <t>Markaðsfræði og alþjóðaviðskipti</t>
  </si>
  <si>
    <t>Reikningsskil og endurskoðun</t>
  </si>
  <si>
    <t>Stjórnun og stefnumótun</t>
  </si>
  <si>
    <t>Viðskiptafræði</t>
  </si>
  <si>
    <t>Hjúkrunarfræði</t>
  </si>
  <si>
    <t>Ljósmóðurfræði</t>
  </si>
  <si>
    <t>Lyfjafræði</t>
  </si>
  <si>
    <t>Lyfjavísindi</t>
  </si>
  <si>
    <t>Lýðheilsuvísindi við lyfjafræðideild</t>
  </si>
  <si>
    <t>Geislafræði</t>
  </si>
  <si>
    <t>Heilbrigðisvísindi</t>
  </si>
  <si>
    <t>Líf- og læknavísindi</t>
  </si>
  <si>
    <t>Lífeindafræði</t>
  </si>
  <si>
    <t>Læknavísindi</t>
  </si>
  <si>
    <t>Læknisfræði</t>
  </si>
  <si>
    <t>Sjúkraþjálfun</t>
  </si>
  <si>
    <t>Matvælafræði</t>
  </si>
  <si>
    <t>Næringarfræði</t>
  </si>
  <si>
    <t>Sálfræði</t>
  </si>
  <si>
    <t>Tannlæknavísindi</t>
  </si>
  <si>
    <t>Tannlæknisfræði</t>
  </si>
  <si>
    <t>Tannsmíði</t>
  </si>
  <si>
    <t>Enska</t>
  </si>
  <si>
    <t>Akademísk enska</t>
  </si>
  <si>
    <t>Austur-Asíufræði</t>
  </si>
  <si>
    <t>Bókmenntir, menning og miðlun</t>
  </si>
  <si>
    <t>Danska</t>
  </si>
  <si>
    <t>Enskukennsla</t>
  </si>
  <si>
    <t>Franska</t>
  </si>
  <si>
    <t>Frönsk fræði</t>
  </si>
  <si>
    <t>Hagnýt spænska fyrir atvinnulífið</t>
  </si>
  <si>
    <t>Hagnýt þýska í ferðaþjónustu og miðlun</t>
  </si>
  <si>
    <t>Ítalska</t>
  </si>
  <si>
    <t>Japanskt mál og menning</t>
  </si>
  <si>
    <t>Kínversk fræði</t>
  </si>
  <si>
    <t>Kínverskt mál og menning</t>
  </si>
  <si>
    <t>Latína</t>
  </si>
  <si>
    <t>Rússneska</t>
  </si>
  <si>
    <t>Spænska</t>
  </si>
  <si>
    <t>Spænskukennsla</t>
  </si>
  <si>
    <t>Sænska</t>
  </si>
  <si>
    <t>Þýska</t>
  </si>
  <si>
    <t>Þýskukennsla</t>
  </si>
  <si>
    <t>Djáknanám</t>
  </si>
  <si>
    <t>Guðfræði</t>
  </si>
  <si>
    <t>Guðfræði - Djáknanám</t>
  </si>
  <si>
    <t>Trúarbragðafræði</t>
  </si>
  <si>
    <t>Almenn bókmenntafræði</t>
  </si>
  <si>
    <t>Almenn málvísindi</t>
  </si>
  <si>
    <t>Alþjóðlegt meistaranám í íslenskum miðaldafræðum</t>
  </si>
  <si>
    <t>Hagnýt ritstjórn og útgáfa</t>
  </si>
  <si>
    <t>Hagnýtt nám í ráðstefnutúlkun</t>
  </si>
  <si>
    <t>Hagnýtt nám í þýðingum</t>
  </si>
  <si>
    <t>Íslensk fræði</t>
  </si>
  <si>
    <t>Íslensk málfræði</t>
  </si>
  <si>
    <t>Íslensk miðaldafræði</t>
  </si>
  <si>
    <t>Íslenska</t>
  </si>
  <si>
    <t>Íslenska fyrir erlenda stúdenta</t>
  </si>
  <si>
    <t>Íslenska sem annað mál</t>
  </si>
  <si>
    <t>Íslenska sem annað mál, hagnýtt nám</t>
  </si>
  <si>
    <t>Íslenskar bókmenntir</t>
  </si>
  <si>
    <t>Íslenskukennsla</t>
  </si>
  <si>
    <t>Kvikmyndafræði</t>
  </si>
  <si>
    <t>Listfræði</t>
  </si>
  <si>
    <t>Menningarfræði</t>
  </si>
  <si>
    <t>Norrænt meistaranám í víkinga- og miðaldafræðum</t>
  </si>
  <si>
    <t>Ráðstefnutúlkun</t>
  </si>
  <si>
    <t>Ritlist</t>
  </si>
  <si>
    <t>Þýðingafræði</t>
  </si>
  <si>
    <t>Fornleifafræði</t>
  </si>
  <si>
    <t>Gagnrýnin hugsun og siðfræði</t>
  </si>
  <si>
    <t>Hagnýt menningarmiðlun</t>
  </si>
  <si>
    <t>Hagnýt siðfræði</t>
  </si>
  <si>
    <t>Heimspeki</t>
  </si>
  <si>
    <t>Sagnfræði</t>
  </si>
  <si>
    <t>Sögukennsla</t>
  </si>
  <si>
    <t>Viðskiptasiðfræði</t>
  </si>
  <si>
    <t>Heilbrigði og heilsuuppeldi</t>
  </si>
  <si>
    <t>Íþrótta- og heilsufræði</t>
  </si>
  <si>
    <t xml:space="preserve">Íþróttafræði </t>
  </si>
  <si>
    <t>Tómstunda- og félagsmálafræði</t>
  </si>
  <si>
    <t>Þroskaþjálfafræði</t>
  </si>
  <si>
    <t>Menntavísindi</t>
  </si>
  <si>
    <t>Menntunarfræði</t>
  </si>
  <si>
    <t>Faggreinakennsla í grunnskóla</t>
  </si>
  <si>
    <t>Grunnskólakennarafræði</t>
  </si>
  <si>
    <t>Grunnskólakennsla</t>
  </si>
  <si>
    <t>Kennsla ungra barna í grunnskóla</t>
  </si>
  <si>
    <t xml:space="preserve">Kennslufræði </t>
  </si>
  <si>
    <t>Kennslufræði framhaldsskóla</t>
  </si>
  <si>
    <t>Kennslufræði fyrir iðnmeistara</t>
  </si>
  <si>
    <t>Kennslufræði grunnskóla</t>
  </si>
  <si>
    <t>Kennslufræði háskóla</t>
  </si>
  <si>
    <t>Leikskólakennarafræði</t>
  </si>
  <si>
    <t>Náms- og kennslufræði</t>
  </si>
  <si>
    <t>Áhættuhegðun, forvarnir og lífssýn</t>
  </si>
  <si>
    <t>Heimspeki og félagsfræði menntunar</t>
  </si>
  <si>
    <t>Leiðtogar, nýsköpun og stjórnun</t>
  </si>
  <si>
    <t>Menntunarfræði, 180-240 e</t>
  </si>
  <si>
    <t>Nám fullorðinna</t>
  </si>
  <si>
    <t>Sérkennslufræði</t>
  </si>
  <si>
    <t>Stjórnun menntastofnana</t>
  </si>
  <si>
    <t>Stjórnunarfræði menntastofnana</t>
  </si>
  <si>
    <t>Uppeldis- og menntunarfræði</t>
  </si>
  <si>
    <t>Uppeldis- og menntunarfræði með áherslu á stjórnun menntastofnana</t>
  </si>
  <si>
    <t>Þroski, mál og læsi</t>
  </si>
  <si>
    <t>Fjármálaverkfræði</t>
  </si>
  <si>
    <t>Hugbúnaðarverkfræði</t>
  </si>
  <si>
    <t>Iðnaðarverkfræði</t>
  </si>
  <si>
    <t>Lífverkfræði</t>
  </si>
  <si>
    <t>Reikniverkfræði</t>
  </si>
  <si>
    <t>Tölvunarfræði</t>
  </si>
  <si>
    <t>Véla- og iðnaðarverkfræði</t>
  </si>
  <si>
    <t>Vélaverkfræði</t>
  </si>
  <si>
    <t>Jarðeðlisfræði</t>
  </si>
  <si>
    <t>Jarðfræði</t>
  </si>
  <si>
    <t>Ferðamálafræði</t>
  </si>
  <si>
    <t>Landfræði</t>
  </si>
  <si>
    <t>Líffræði</t>
  </si>
  <si>
    <t>Sjávar- og vatnalíffræði</t>
  </si>
  <si>
    <t xml:space="preserve">Mekatróník hátæknifræði </t>
  </si>
  <si>
    <t>Orku- og umhverfistæknifræði</t>
  </si>
  <si>
    <t>Rafmagns- og tölvuverkfræði</t>
  </si>
  <si>
    <t>Tölvuverkfræði</t>
  </si>
  <si>
    <t>Eðlisfræði</t>
  </si>
  <si>
    <t>Efnafræði</t>
  </si>
  <si>
    <t>Lífefna- og sameindalíffræði</t>
  </si>
  <si>
    <t>Lífefnafræði</t>
  </si>
  <si>
    <t>Stærðfræði</t>
  </si>
  <si>
    <t>Tölfræði</t>
  </si>
  <si>
    <t>Byggingarverkfræði</t>
  </si>
  <si>
    <t>Umhverfis- og byggingarverkfræði</t>
  </si>
  <si>
    <t>Umhverfisverkfræði</t>
  </si>
  <si>
    <t>Lýðheilsuvísindi</t>
  </si>
  <si>
    <t>Menntun framhaldsskólakennara</t>
  </si>
  <si>
    <t>Skattaréttur og reikningsskil</t>
  </si>
  <si>
    <t>Talmeinafræði</t>
  </si>
  <si>
    <t>Umhverfis- og auðlindafræði</t>
  </si>
  <si>
    <t>Félags- og mannvísindadeild</t>
  </si>
  <si>
    <t>Félagsráðgjafardeild</t>
  </si>
  <si>
    <t>Lagadeild</t>
  </si>
  <si>
    <t>Stjórnmálafræðideild</t>
  </si>
  <si>
    <t>Lyfjafræðideild</t>
  </si>
  <si>
    <t>Hjúkrunarfræðideild</t>
  </si>
  <si>
    <t>Læknadeild</t>
  </si>
  <si>
    <t>Matvæla- og næringarfræðideild</t>
  </si>
  <si>
    <t>Sálfræðideild</t>
  </si>
  <si>
    <t>Tannlæknadeild</t>
  </si>
  <si>
    <t>Deild erlendra tungumála, bókmennta og málvísinda</t>
  </si>
  <si>
    <t>Guðfræði- og trúarbragðafræðideild</t>
  </si>
  <si>
    <t>Íslensku- og menningardeild</t>
  </si>
  <si>
    <t>Sagnfræði- og heimspekideild</t>
  </si>
  <si>
    <t>Uppeldis- og menntunarfræðideild</t>
  </si>
  <si>
    <t>Iðnaðarverkfræði-, vélaverkfræði- og tölvunarfræðideild</t>
  </si>
  <si>
    <t>Jarðvísindadeild</t>
  </si>
  <si>
    <t>Raunvísindadeild</t>
  </si>
  <si>
    <t>Umhverfis- og byggingaverkfræðideild</t>
  </si>
  <si>
    <t>Þverfræðilegt framhaldsnám</t>
  </si>
  <si>
    <t>D</t>
  </si>
  <si>
    <t>G</t>
  </si>
  <si>
    <t>M</t>
  </si>
  <si>
    <t>V</t>
  </si>
  <si>
    <t>F</t>
  </si>
  <si>
    <t xml:space="preserve">Hagfræðideild </t>
  </si>
  <si>
    <t xml:space="preserve">Viðskiptafræðideild </t>
  </si>
  <si>
    <t>Samtals Hákóli Íslands:</t>
  </si>
  <si>
    <t xml:space="preserve">Rafmagns- og tölvuverkfræðideild </t>
  </si>
  <si>
    <t xml:space="preserve">Líf- og umhverfisvísindadeild  </t>
  </si>
  <si>
    <t xml:space="preserve">Háskóli Íslands - Brautskráðir 2014: Heildartölur - námsleiðir </t>
  </si>
  <si>
    <t>G=Grunnnám, V=Viðbótarnám, F= Annað framhaldsnám (Kandídatsnám), M=Meistaranám, D= Doktorsnám</t>
  </si>
  <si>
    <t>Samtals Háskóli Íslands</t>
  </si>
  <si>
    <t>Háskóli Íslands - Brautskráðir 2014: Grunnnám</t>
  </si>
  <si>
    <t>Háskóli Íslands - Brautskráðir 2014: Viðbótarnám</t>
  </si>
  <si>
    <t>Háskóli Íslands - Brautskráðir 2014: Annað framhaldsnám (kandídatsnám)</t>
  </si>
  <si>
    <t>Háskóli Íslands - Brautskráðir 2014: Meistaranám</t>
  </si>
  <si>
    <t>Háskóli Íslands - Brautskráðir 2014: Doktorsnám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</si>
</sst>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indexed="8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/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5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5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0" borderId="0" applyFill="0" applyProtection="0"/>
    <xf numFmtId="0" fontId="3" fillId="0" borderId="0" applyFill="0" applyProtection="0"/>
    <xf numFmtId="0" fontId="1" fillId="0" borderId="0"/>
  </cellStyleXfs>
  <cellXfs count="270">
    <xf numFmtId="0" fontId="0" fillId="0" borderId="0" xfId="0"/>
    <xf numFmtId="0" fontId="6" fillId="2" borderId="0" xfId="2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Protection="1"/>
    <xf numFmtId="0" fontId="4" fillId="0" borderId="10" xfId="2" applyFont="1" applyFill="1" applyBorder="1" applyProtection="1"/>
    <xf numFmtId="0" fontId="3" fillId="0" borderId="10" xfId="2" applyFill="1" applyBorder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ill="1" applyAlignment="1" applyProtection="1">
      <alignment wrapText="1"/>
    </xf>
    <xf numFmtId="0" fontId="3" fillId="0" borderId="0" xfId="2" applyFont="1" applyFill="1" applyAlignment="1" applyProtection="1">
      <alignment wrapText="1"/>
    </xf>
    <xf numFmtId="0" fontId="3" fillId="0" borderId="0" xfId="2" applyFont="1" applyFill="1" applyAlignment="1" applyProtection="1">
      <alignment wrapText="1"/>
    </xf>
    <xf numFmtId="0" fontId="3" fillId="0" borderId="7" xfId="1" applyNumberFormat="1" applyFont="1" applyFill="1" applyBorder="1" applyProtection="1"/>
    <xf numFmtId="0" fontId="3" fillId="0" borderId="2" xfId="1" applyNumberFormat="1" applyFont="1" applyFill="1" applyBorder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37" xfId="0" applyFont="1" applyBorder="1"/>
    <xf numFmtId="0" fontId="3" fillId="0" borderId="38" xfId="1" applyNumberFormat="1" applyFont="1" applyFill="1" applyBorder="1" applyProtection="1"/>
    <xf numFmtId="0" fontId="8" fillId="0" borderId="43" xfId="0" applyFont="1" applyBorder="1"/>
    <xf numFmtId="0" fontId="8" fillId="0" borderId="0" xfId="0" applyFont="1" applyBorder="1"/>
    <xf numFmtId="0" fontId="8" fillId="0" borderId="44" xfId="0" applyFont="1" applyBorder="1"/>
    <xf numFmtId="0" fontId="3" fillId="0" borderId="39" xfId="1" applyFont="1" applyFill="1" applyBorder="1" applyProtection="1"/>
    <xf numFmtId="0" fontId="6" fillId="2" borderId="45" xfId="1" applyFont="1" applyFill="1" applyBorder="1" applyProtection="1"/>
    <xf numFmtId="0" fontId="6" fillId="2" borderId="46" xfId="1" applyNumberFormat="1" applyFont="1" applyFill="1" applyBorder="1" applyProtection="1"/>
    <xf numFmtId="0" fontId="6" fillId="2" borderId="47" xfId="1" applyNumberFormat="1" applyFont="1" applyFill="1" applyBorder="1" applyProtection="1"/>
    <xf numFmtId="0" fontId="12" fillId="4" borderId="37" xfId="1" applyFont="1" applyFill="1" applyBorder="1" applyProtection="1"/>
    <xf numFmtId="0" fontId="12" fillId="4" borderId="2" xfId="1" applyNumberFormat="1" applyFont="1" applyFill="1" applyBorder="1" applyProtection="1"/>
    <xf numFmtId="0" fontId="12" fillId="4" borderId="38" xfId="1" applyNumberFormat="1" applyFont="1" applyFill="1" applyBorder="1" applyProtection="1"/>
    <xf numFmtId="0" fontId="13" fillId="4" borderId="39" xfId="1" applyFont="1" applyFill="1" applyBorder="1" applyProtection="1"/>
    <xf numFmtId="0" fontId="13" fillId="4" borderId="2" xfId="1" applyNumberFormat="1" applyFont="1" applyFill="1" applyBorder="1" applyProtection="1"/>
    <xf numFmtId="0" fontId="13" fillId="4" borderId="7" xfId="1" applyNumberFormat="1" applyFont="1" applyFill="1" applyBorder="1" applyProtection="1"/>
    <xf numFmtId="0" fontId="13" fillId="4" borderId="38" xfId="1" applyNumberFormat="1" applyFont="1" applyFill="1" applyBorder="1" applyProtection="1"/>
    <xf numFmtId="0" fontId="13" fillId="4" borderId="37" xfId="1" applyFont="1" applyFill="1" applyBorder="1" applyProtection="1"/>
    <xf numFmtId="0" fontId="13" fillId="4" borderId="5" xfId="1" applyNumberFormat="1" applyFont="1" applyFill="1" applyBorder="1" applyProtection="1"/>
    <xf numFmtId="0" fontId="13" fillId="4" borderId="0" xfId="1" applyNumberFormat="1" applyFont="1" applyFill="1" applyBorder="1" applyProtection="1"/>
    <xf numFmtId="0" fontId="13" fillId="4" borderId="42" xfId="1" applyNumberFormat="1" applyFont="1" applyFill="1" applyBorder="1" applyProtection="1"/>
    <xf numFmtId="0" fontId="13" fillId="4" borderId="37" xfId="1" applyFont="1" applyFill="1" applyBorder="1" applyAlignment="1" applyProtection="1">
      <alignment horizontal="left" indent="1"/>
    </xf>
    <xf numFmtId="0" fontId="13" fillId="4" borderId="40" xfId="1" applyFont="1" applyFill="1" applyBorder="1" applyProtection="1"/>
    <xf numFmtId="0" fontId="13" fillId="4" borderId="41" xfId="1" applyFont="1" applyFill="1" applyBorder="1" applyProtection="1"/>
    <xf numFmtId="0" fontId="13" fillId="4" borderId="41" xfId="1" applyFont="1" applyFill="1" applyBorder="1" applyAlignment="1" applyProtection="1">
      <alignment horizontal="left" indent="1"/>
    </xf>
    <xf numFmtId="0" fontId="13" fillId="4" borderId="44" xfId="1" applyNumberFormat="1" applyFont="1" applyFill="1" applyBorder="1" applyProtection="1"/>
    <xf numFmtId="0" fontId="12" fillId="4" borderId="40" xfId="1" applyFont="1" applyFill="1" applyBorder="1" applyProtection="1"/>
    <xf numFmtId="0" fontId="12" fillId="4" borderId="7" xfId="1" applyNumberFormat="1" applyFont="1" applyFill="1" applyBorder="1" applyProtection="1"/>
    <xf numFmtId="0" fontId="13" fillId="4" borderId="12" xfId="1" applyNumberFormat="1" applyFont="1" applyFill="1" applyBorder="1" applyProtection="1"/>
    <xf numFmtId="0" fontId="13" fillId="4" borderId="50" xfId="1" applyNumberFormat="1" applyFont="1" applyFill="1" applyBorder="1" applyProtection="1"/>
    <xf numFmtId="0" fontId="12" fillId="4" borderId="39" xfId="1" applyFont="1" applyFill="1" applyBorder="1" applyProtection="1"/>
    <xf numFmtId="0" fontId="4" fillId="3" borderId="34" xfId="1" applyFont="1" applyFill="1" applyBorder="1" applyProtection="1"/>
    <xf numFmtId="0" fontId="4" fillId="3" borderId="35" xfId="1" applyFont="1" applyFill="1" applyBorder="1" applyAlignment="1" applyProtection="1">
      <alignment horizontal="right" vertical="top"/>
    </xf>
    <xf numFmtId="0" fontId="4" fillId="3" borderId="48" xfId="1" applyFont="1" applyFill="1" applyBorder="1" applyAlignment="1" applyProtection="1">
      <alignment horizontal="right"/>
    </xf>
    <xf numFmtId="0" fontId="4" fillId="3" borderId="49" xfId="1" applyFont="1" applyFill="1" applyBorder="1" applyAlignment="1" applyProtection="1">
      <alignment horizontal="right"/>
    </xf>
    <xf numFmtId="0" fontId="4" fillId="0" borderId="2" xfId="2" applyFont="1" applyFill="1" applyBorder="1" applyProtection="1"/>
    <xf numFmtId="0" fontId="4" fillId="0" borderId="3" xfId="2" applyFont="1" applyFill="1" applyBorder="1" applyProtection="1"/>
    <xf numFmtId="0" fontId="4" fillId="0" borderId="2" xfId="2" applyNumberFormat="1" applyFont="1" applyFill="1" applyBorder="1" applyProtection="1"/>
    <xf numFmtId="0" fontId="4" fillId="0" borderId="7" xfId="2" applyNumberFormat="1" applyFont="1" applyFill="1" applyBorder="1" applyProtection="1"/>
    <xf numFmtId="0" fontId="4" fillId="0" borderId="16" xfId="2" applyNumberFormat="1" applyFont="1" applyFill="1" applyBorder="1" applyProtection="1"/>
    <xf numFmtId="0" fontId="4" fillId="0" borderId="2" xfId="2" pivotButton="1" applyFont="1" applyFill="1" applyBorder="1" applyProtection="1"/>
    <xf numFmtId="0" fontId="4" fillId="0" borderId="2" xfId="2" applyFont="1" applyFill="1" applyBorder="1" applyAlignment="1" applyProtection="1">
      <alignment horizontal="right"/>
    </xf>
    <xf numFmtId="0" fontId="4" fillId="0" borderId="7" xfId="2" applyFont="1" applyFill="1" applyBorder="1" applyAlignment="1" applyProtection="1">
      <alignment horizontal="right"/>
    </xf>
    <xf numFmtId="0" fontId="4" fillId="0" borderId="16" xfId="2" applyFont="1" applyFill="1" applyBorder="1" applyAlignment="1" applyProtection="1">
      <alignment horizontal="right"/>
    </xf>
    <xf numFmtId="0" fontId="5" fillId="0" borderId="3" xfId="2" applyFont="1" applyFill="1" applyBorder="1" applyProtection="1"/>
    <xf numFmtId="0" fontId="5" fillId="0" borderId="2" xfId="2" applyNumberFormat="1" applyFont="1" applyFill="1" applyBorder="1" applyProtection="1"/>
    <xf numFmtId="0" fontId="5" fillId="0" borderId="7" xfId="2" applyNumberFormat="1" applyFont="1" applyFill="1" applyBorder="1" applyProtection="1"/>
    <xf numFmtId="0" fontId="5" fillId="0" borderId="16" xfId="2" applyNumberFormat="1" applyFont="1" applyFill="1" applyBorder="1" applyProtection="1"/>
    <xf numFmtId="0" fontId="3" fillId="0" borderId="0" xfId="2" applyNumberFormat="1" applyFill="1" applyBorder="1" applyProtection="1"/>
    <xf numFmtId="0" fontId="3" fillId="0" borderId="0" xfId="2" applyFill="1" applyBorder="1" applyProtection="1"/>
    <xf numFmtId="0" fontId="11" fillId="0" borderId="3" xfId="2" applyFont="1" applyFill="1" applyBorder="1" applyProtection="1"/>
    <xf numFmtId="0" fontId="11" fillId="0" borderId="2" xfId="2" applyNumberFormat="1" applyFont="1" applyFill="1" applyBorder="1" applyProtection="1"/>
    <xf numFmtId="0" fontId="11" fillId="0" borderId="7" xfId="2" applyNumberFormat="1" applyFont="1" applyFill="1" applyBorder="1" applyProtection="1"/>
    <xf numFmtId="0" fontId="3" fillId="0" borderId="2" xfId="2" applyFill="1" applyBorder="1" applyProtection="1"/>
    <xf numFmtId="0" fontId="3" fillId="0" borderId="3" xfId="2" applyFill="1" applyBorder="1" applyProtection="1"/>
    <xf numFmtId="0" fontId="3" fillId="0" borderId="6" xfId="2" applyFill="1" applyBorder="1" applyProtection="1"/>
    <xf numFmtId="0" fontId="3" fillId="0" borderId="5" xfId="2" applyFill="1" applyBorder="1" applyProtection="1"/>
    <xf numFmtId="0" fontId="3" fillId="0" borderId="7" xfId="2" applyFill="1" applyBorder="1" applyProtection="1"/>
    <xf numFmtId="0" fontId="3" fillId="0" borderId="2" xfId="2" applyNumberFormat="1" applyFill="1" applyBorder="1" applyProtection="1"/>
    <xf numFmtId="0" fontId="3" fillId="0" borderId="7" xfId="2" applyNumberFormat="1" applyFill="1" applyBorder="1" applyProtection="1"/>
    <xf numFmtId="0" fontId="3" fillId="0" borderId="16" xfId="2" applyNumberFormat="1" applyFill="1" applyBorder="1" applyProtection="1"/>
    <xf numFmtId="0" fontId="3" fillId="0" borderId="5" xfId="2" applyNumberFormat="1" applyFill="1" applyBorder="1" applyProtection="1"/>
    <xf numFmtId="0" fontId="11" fillId="0" borderId="7" xfId="2" applyFont="1" applyFill="1" applyBorder="1" applyProtection="1"/>
    <xf numFmtId="0" fontId="0" fillId="0" borderId="0" xfId="0" applyBorder="1"/>
    <xf numFmtId="0" fontId="4" fillId="0" borderId="5" xfId="2" applyFont="1" applyFill="1" applyBorder="1" applyProtection="1"/>
    <xf numFmtId="0" fontId="4" fillId="0" borderId="51" xfId="2" applyFont="1" applyFill="1" applyBorder="1" applyProtection="1"/>
    <xf numFmtId="0" fontId="4" fillId="0" borderId="5" xfId="2" applyNumberFormat="1" applyFont="1" applyFill="1" applyBorder="1" applyProtection="1"/>
    <xf numFmtId="0" fontId="4" fillId="0" borderId="0" xfId="2" applyNumberFormat="1" applyFont="1" applyFill="1" applyBorder="1" applyProtection="1"/>
    <xf numFmtId="0" fontId="5" fillId="0" borderId="7" xfId="2" applyFont="1" applyFill="1" applyBorder="1" applyProtection="1"/>
    <xf numFmtId="0" fontId="11" fillId="0" borderId="19" xfId="2" applyFont="1" applyFill="1" applyBorder="1" applyProtection="1"/>
    <xf numFmtId="0" fontId="11" fillId="0" borderId="18" xfId="2" applyFont="1" applyFill="1" applyBorder="1" applyProtection="1"/>
    <xf numFmtId="0" fontId="11" fillId="0" borderId="19" xfId="2" applyNumberFormat="1" applyFont="1" applyFill="1" applyBorder="1" applyProtection="1"/>
    <xf numFmtId="0" fontId="11" fillId="0" borderId="20" xfId="2" applyNumberFormat="1" applyFont="1" applyFill="1" applyBorder="1" applyProtection="1"/>
    <xf numFmtId="0" fontId="11" fillId="0" borderId="21" xfId="2" applyNumberFormat="1" applyFont="1" applyFill="1" applyBorder="1" applyProtection="1"/>
    <xf numFmtId="0" fontId="14" fillId="0" borderId="0" xfId="0" applyFont="1"/>
    <xf numFmtId="0" fontId="5" fillId="0" borderId="5" xfId="2" applyFont="1" applyFill="1" applyBorder="1" applyProtection="1"/>
    <xf numFmtId="0" fontId="11" fillId="0" borderId="36" xfId="2" applyFont="1" applyFill="1" applyBorder="1" applyProtection="1"/>
    <xf numFmtId="0" fontId="11" fillId="0" borderId="35" xfId="2" applyNumberFormat="1" applyFont="1" applyFill="1" applyBorder="1" applyProtection="1"/>
    <xf numFmtId="0" fontId="11" fillId="0" borderId="48" xfId="2" applyNumberFormat="1" applyFont="1" applyFill="1" applyBorder="1" applyProtection="1"/>
    <xf numFmtId="0" fontId="11" fillId="0" borderId="49" xfId="2" applyNumberFormat="1" applyFont="1" applyFill="1" applyBorder="1" applyProtection="1"/>
    <xf numFmtId="0" fontId="11" fillId="0" borderId="37" xfId="2" applyFont="1" applyFill="1" applyBorder="1" applyProtection="1"/>
    <xf numFmtId="0" fontId="3" fillId="0" borderId="52" xfId="2" applyFill="1" applyBorder="1" applyProtection="1"/>
    <xf numFmtId="0" fontId="4" fillId="0" borderId="38" xfId="2" applyNumberFormat="1" applyFont="1" applyFill="1" applyBorder="1" applyProtection="1"/>
    <xf numFmtId="0" fontId="3" fillId="0" borderId="38" xfId="2" applyNumberFormat="1" applyFill="1" applyBorder="1" applyProtection="1"/>
    <xf numFmtId="0" fontId="3" fillId="0" borderId="42" xfId="2" applyNumberFormat="1" applyFill="1" applyBorder="1" applyProtection="1"/>
    <xf numFmtId="0" fontId="3" fillId="0" borderId="37" xfId="2" applyFill="1" applyBorder="1" applyProtection="1"/>
    <xf numFmtId="0" fontId="4" fillId="0" borderId="42" xfId="2" applyNumberFormat="1" applyFont="1" applyFill="1" applyBorder="1" applyProtection="1"/>
    <xf numFmtId="0" fontId="3" fillId="0" borderId="53" xfId="2" applyFill="1" applyBorder="1" applyProtection="1"/>
    <xf numFmtId="0" fontId="3" fillId="0" borderId="54" xfId="2" applyFill="1" applyBorder="1" applyProtection="1"/>
    <xf numFmtId="0" fontId="3" fillId="0" borderId="54" xfId="2" applyNumberFormat="1" applyFill="1" applyBorder="1" applyProtection="1"/>
    <xf numFmtId="0" fontId="3" fillId="0" borderId="55" xfId="2" applyNumberFormat="1" applyFill="1" applyBorder="1" applyProtection="1"/>
    <xf numFmtId="0" fontId="3" fillId="0" borderId="56" xfId="2" applyNumberFormat="1" applyFill="1" applyBorder="1" applyProtection="1"/>
    <xf numFmtId="0" fontId="3" fillId="0" borderId="25" xfId="2" applyFill="1" applyBorder="1" applyProtection="1"/>
    <xf numFmtId="0" fontId="4" fillId="0" borderId="57" xfId="2" applyNumberFormat="1" applyFont="1" applyFill="1" applyBorder="1" applyProtection="1"/>
    <xf numFmtId="0" fontId="4" fillId="0" borderId="10" xfId="2" applyNumberFormat="1" applyFont="1" applyFill="1" applyBorder="1" applyProtection="1"/>
    <xf numFmtId="0" fontId="0" fillId="0" borderId="12" xfId="0" applyBorder="1"/>
    <xf numFmtId="0" fontId="3" fillId="0" borderId="23" xfId="2" applyFill="1" applyBorder="1" applyProtection="1"/>
    <xf numFmtId="0" fontId="3" fillId="0" borderId="32" xfId="2" applyNumberFormat="1" applyFill="1" applyBorder="1" applyProtection="1"/>
    <xf numFmtId="0" fontId="3" fillId="0" borderId="14" xfId="2" applyFill="1" applyBorder="1" applyProtection="1"/>
    <xf numFmtId="0" fontId="3" fillId="0" borderId="59" xfId="2" applyFill="1" applyBorder="1" applyProtection="1"/>
    <xf numFmtId="0" fontId="3" fillId="0" borderId="1" xfId="2" applyNumberFormat="1" applyFill="1" applyBorder="1" applyProtection="1"/>
    <xf numFmtId="0" fontId="4" fillId="0" borderId="0" xfId="2" applyFont="1" applyFill="1" applyBorder="1" applyProtection="1"/>
    <xf numFmtId="0" fontId="3" fillId="0" borderId="12" xfId="2" applyFill="1" applyBorder="1" applyProtection="1"/>
    <xf numFmtId="0" fontId="4" fillId="0" borderId="25" xfId="2" applyFont="1" applyFill="1" applyBorder="1" applyProtection="1"/>
    <xf numFmtId="0" fontId="3" fillId="0" borderId="26" xfId="2" applyFill="1" applyBorder="1" applyProtection="1"/>
    <xf numFmtId="0" fontId="3" fillId="0" borderId="33" xfId="2" applyFill="1" applyBorder="1" applyProtection="1"/>
    <xf numFmtId="0" fontId="3" fillId="0" borderId="11" xfId="2" applyNumberFormat="1" applyFill="1" applyBorder="1" applyProtection="1"/>
    <xf numFmtId="0" fontId="3" fillId="0" borderId="9" xfId="2" applyNumberFormat="1" applyFill="1" applyBorder="1" applyProtection="1"/>
    <xf numFmtId="0" fontId="3" fillId="0" borderId="24" xfId="2" applyFill="1" applyBorder="1" applyProtection="1"/>
    <xf numFmtId="0" fontId="3" fillId="0" borderId="24" xfId="2" applyNumberFormat="1" applyFill="1" applyBorder="1" applyProtection="1"/>
    <xf numFmtId="0" fontId="3" fillId="0" borderId="8" xfId="2" applyFill="1" applyBorder="1" applyProtection="1"/>
    <xf numFmtId="0" fontId="3" fillId="0" borderId="12" xfId="2" applyNumberFormat="1" applyFill="1" applyBorder="1" applyProtection="1"/>
    <xf numFmtId="0" fontId="3" fillId="0" borderId="22" xfId="2" applyNumberFormat="1" applyFill="1" applyBorder="1" applyProtection="1"/>
    <xf numFmtId="0" fontId="4" fillId="0" borderId="60" xfId="2" applyNumberFormat="1" applyFont="1" applyFill="1" applyBorder="1" applyProtection="1"/>
    <xf numFmtId="0" fontId="3" fillId="0" borderId="61" xfId="2" applyNumberFormat="1" applyFill="1" applyBorder="1" applyProtection="1"/>
    <xf numFmtId="0" fontId="3" fillId="0" borderId="62" xfId="2" applyNumberFormat="1" applyFill="1" applyBorder="1" applyProtection="1"/>
    <xf numFmtId="0" fontId="3" fillId="0" borderId="63" xfId="2" applyNumberFormat="1" applyFill="1" applyBorder="1" applyProtection="1"/>
    <xf numFmtId="0" fontId="3" fillId="0" borderId="64" xfId="2" applyFill="1" applyBorder="1" applyProtection="1"/>
    <xf numFmtId="0" fontId="3" fillId="0" borderId="64" xfId="2" applyNumberFormat="1" applyFill="1" applyBorder="1" applyProtection="1"/>
    <xf numFmtId="0" fontId="3" fillId="0" borderId="65" xfId="2" applyNumberFormat="1" applyFill="1" applyBorder="1" applyProtection="1"/>
    <xf numFmtId="0" fontId="3" fillId="0" borderId="27" xfId="2" applyFill="1" applyBorder="1" applyProtection="1"/>
    <xf numFmtId="0" fontId="11" fillId="0" borderId="67" xfId="2" applyFont="1" applyFill="1" applyBorder="1" applyProtection="1"/>
    <xf numFmtId="0" fontId="11" fillId="0" borderId="69" xfId="2" applyFont="1" applyFill="1" applyBorder="1" applyProtection="1"/>
    <xf numFmtId="0" fontId="11" fillId="0" borderId="68" xfId="2" applyNumberFormat="1" applyFont="1" applyFill="1" applyBorder="1" applyProtection="1"/>
    <xf numFmtId="0" fontId="11" fillId="0" borderId="70" xfId="2" applyNumberFormat="1" applyFont="1" applyFill="1" applyBorder="1" applyProtection="1"/>
    <xf numFmtId="0" fontId="4" fillId="0" borderId="9" xfId="2" applyNumberFormat="1" applyFont="1" applyFill="1" applyBorder="1" applyProtection="1"/>
    <xf numFmtId="0" fontId="3" fillId="0" borderId="28" xfId="2" applyNumberFormat="1" applyFill="1" applyBorder="1" applyProtection="1"/>
    <xf numFmtId="0" fontId="3" fillId="0" borderId="14" xfId="2" applyNumberFormat="1" applyFill="1" applyBorder="1" applyProtection="1"/>
    <xf numFmtId="0" fontId="4" fillId="0" borderId="12" xfId="2" applyNumberFormat="1" applyFont="1" applyFill="1" applyBorder="1" applyProtection="1"/>
    <xf numFmtId="0" fontId="11" fillId="0" borderId="71" xfId="2" applyFont="1" applyFill="1" applyBorder="1" applyProtection="1"/>
    <xf numFmtId="0" fontId="11" fillId="0" borderId="72" xfId="2" applyNumberFormat="1" applyFont="1" applyFill="1" applyBorder="1" applyProtection="1"/>
    <xf numFmtId="0" fontId="3" fillId="0" borderId="73" xfId="2" applyNumberFormat="1" applyFill="1" applyBorder="1" applyProtection="1"/>
    <xf numFmtId="0" fontId="3" fillId="0" borderId="74" xfId="2" applyFill="1" applyBorder="1" applyProtection="1"/>
    <xf numFmtId="0" fontId="3" fillId="0" borderId="75" xfId="2" applyFill="1" applyBorder="1" applyProtection="1"/>
    <xf numFmtId="0" fontId="3" fillId="0" borderId="46" xfId="2" applyFill="1" applyBorder="1" applyProtection="1"/>
    <xf numFmtId="0" fontId="3" fillId="0" borderId="46" xfId="2" applyNumberFormat="1" applyFill="1" applyBorder="1" applyProtection="1"/>
    <xf numFmtId="0" fontId="3" fillId="0" borderId="76" xfId="2" applyNumberFormat="1" applyFill="1" applyBorder="1" applyProtection="1"/>
    <xf numFmtId="0" fontId="3" fillId="0" borderId="47" xfId="2" applyNumberFormat="1" applyFill="1" applyBorder="1" applyProtection="1"/>
    <xf numFmtId="0" fontId="5" fillId="0" borderId="34" xfId="2" applyFont="1" applyFill="1" applyBorder="1" applyProtection="1"/>
    <xf numFmtId="0" fontId="5" fillId="0" borderId="36" xfId="2" applyFont="1" applyFill="1" applyBorder="1" applyProtection="1"/>
    <xf numFmtId="0" fontId="5" fillId="0" borderId="35" xfId="2" applyNumberFormat="1" applyFont="1" applyFill="1" applyBorder="1" applyProtection="1"/>
    <xf numFmtId="0" fontId="5" fillId="0" borderId="48" xfId="2" applyNumberFormat="1" applyFont="1" applyFill="1" applyBorder="1" applyProtection="1"/>
    <xf numFmtId="0" fontId="5" fillId="0" borderId="49" xfId="2" applyNumberFormat="1" applyFont="1" applyFill="1" applyBorder="1" applyProtection="1"/>
    <xf numFmtId="0" fontId="11" fillId="0" borderId="77" xfId="2" applyFont="1" applyFill="1" applyBorder="1" applyProtection="1"/>
    <xf numFmtId="0" fontId="11" fillId="0" borderId="78" xfId="2" applyFont="1" applyFill="1" applyBorder="1" applyProtection="1"/>
    <xf numFmtId="0" fontId="11" fillId="0" borderId="77" xfId="2" applyNumberFormat="1" applyFont="1" applyFill="1" applyBorder="1" applyProtection="1"/>
    <xf numFmtId="0" fontId="11" fillId="0" borderId="79" xfId="2" applyNumberFormat="1" applyFont="1" applyFill="1" applyBorder="1" applyProtection="1"/>
    <xf numFmtId="0" fontId="11" fillId="0" borderId="80" xfId="2" applyNumberFormat="1" applyFont="1" applyFill="1" applyBorder="1" applyProtection="1"/>
    <xf numFmtId="0" fontId="3" fillId="0" borderId="45" xfId="2" applyFill="1" applyBorder="1" applyProtection="1"/>
    <xf numFmtId="0" fontId="3" fillId="0" borderId="81" xfId="2" applyNumberFormat="1" applyFill="1" applyBorder="1" applyProtection="1"/>
    <xf numFmtId="0" fontId="0" fillId="0" borderId="82" xfId="0" applyBorder="1"/>
    <xf numFmtId="0" fontId="11" fillId="0" borderId="66" xfId="2" applyNumberFormat="1" applyFont="1" applyFill="1" applyBorder="1" applyProtection="1"/>
    <xf numFmtId="0" fontId="0" fillId="0" borderId="83" xfId="0" applyBorder="1"/>
    <xf numFmtId="0" fontId="6" fillId="2" borderId="0" xfId="2" applyFont="1" applyFill="1" applyBorder="1" applyAlignment="1" applyProtection="1">
      <alignment horizontal="center" vertical="top" wrapText="1"/>
    </xf>
    <xf numFmtId="0" fontId="3" fillId="0" borderId="0" xfId="2" applyFill="1" applyProtection="1"/>
    <xf numFmtId="0" fontId="7" fillId="0" borderId="8" xfId="2" applyFont="1" applyFill="1" applyBorder="1" applyAlignment="1" applyProtection="1">
      <alignment horizontal="left" vertical="center" wrapText="1"/>
    </xf>
    <xf numFmtId="0" fontId="3" fillId="0" borderId="2" xfId="2" applyFill="1" applyBorder="1" applyProtection="1"/>
    <xf numFmtId="0" fontId="3" fillId="0" borderId="3" xfId="2" applyFill="1" applyBorder="1" applyProtection="1"/>
    <xf numFmtId="0" fontId="3" fillId="0" borderId="4" xfId="2" applyFill="1" applyBorder="1" applyProtection="1"/>
    <xf numFmtId="0" fontId="3" fillId="0" borderId="6" xfId="2" applyFill="1" applyBorder="1" applyProtection="1"/>
    <xf numFmtId="0" fontId="3" fillId="0" borderId="2" xfId="2" pivotButton="1" applyFill="1" applyBorder="1" applyProtection="1"/>
    <xf numFmtId="0" fontId="3" fillId="0" borderId="5" xfId="2" applyFill="1" applyBorder="1" applyProtection="1"/>
    <xf numFmtId="0" fontId="3" fillId="0" borderId="2" xfId="2" applyNumberFormat="1" applyFill="1" applyBorder="1" applyProtection="1"/>
    <xf numFmtId="0" fontId="3" fillId="0" borderId="7" xfId="2" applyNumberFormat="1" applyFill="1" applyBorder="1" applyProtection="1"/>
    <xf numFmtId="0" fontId="3" fillId="0" borderId="16" xfId="2" applyNumberFormat="1" applyFill="1" applyBorder="1" applyProtection="1"/>
    <xf numFmtId="0" fontId="3" fillId="0" borderId="5" xfId="2" applyNumberFormat="1" applyFill="1" applyBorder="1" applyProtection="1"/>
    <xf numFmtId="0" fontId="3" fillId="0" borderId="0" xfId="2" applyNumberFormat="1" applyFill="1" applyProtection="1"/>
    <xf numFmtId="0" fontId="3" fillId="0" borderId="17" xfId="2" applyNumberFormat="1" applyFill="1" applyBorder="1" applyProtection="1"/>
    <xf numFmtId="0" fontId="3" fillId="0" borderId="2" xfId="2" applyFill="1" applyBorder="1" applyProtection="1"/>
    <xf numFmtId="0" fontId="3" fillId="0" borderId="5" xfId="2" applyFill="1" applyBorder="1" applyProtection="1"/>
    <xf numFmtId="0" fontId="3" fillId="0" borderId="5" xfId="2" applyNumberFormat="1" applyFill="1" applyBorder="1" applyProtection="1"/>
    <xf numFmtId="0" fontId="4" fillId="0" borderId="3" xfId="2" applyFont="1" applyFill="1" applyBorder="1" applyProtection="1"/>
    <xf numFmtId="0" fontId="4" fillId="0" borderId="2" xfId="2" applyFont="1" applyFill="1" applyBorder="1" applyProtection="1"/>
    <xf numFmtId="0" fontId="4" fillId="0" borderId="2" xfId="2" applyNumberFormat="1" applyFont="1" applyFill="1" applyBorder="1" applyProtection="1"/>
    <xf numFmtId="0" fontId="4" fillId="0" borderId="7" xfId="2" applyNumberFormat="1" applyFont="1" applyFill="1" applyBorder="1" applyProtection="1"/>
    <xf numFmtId="0" fontId="3" fillId="0" borderId="0" xfId="2" applyNumberFormat="1" applyFill="1" applyBorder="1" applyProtection="1"/>
    <xf numFmtId="0" fontId="4" fillId="0" borderId="22" xfId="2" applyFont="1" applyFill="1" applyBorder="1" applyProtection="1"/>
    <xf numFmtId="0" fontId="4" fillId="0" borderId="24" xfId="2" applyNumberFormat="1" applyFont="1" applyFill="1" applyBorder="1" applyProtection="1"/>
    <xf numFmtId="0" fontId="4" fillId="0" borderId="30" xfId="2" applyFont="1" applyFill="1" applyBorder="1" applyProtection="1"/>
    <xf numFmtId="0" fontId="4" fillId="0" borderId="29" xfId="2" applyNumberFormat="1" applyFont="1" applyFill="1" applyBorder="1" applyProtection="1"/>
    <xf numFmtId="0" fontId="4" fillId="0" borderId="31" xfId="2" applyNumberFormat="1" applyFont="1" applyFill="1" applyBorder="1" applyProtection="1"/>
    <xf numFmtId="0" fontId="15" fillId="0" borderId="19" xfId="2" applyFont="1" applyFill="1" applyBorder="1" applyProtection="1"/>
    <xf numFmtId="0" fontId="15" fillId="0" borderId="18" xfId="2" applyFont="1" applyFill="1" applyBorder="1" applyProtection="1"/>
    <xf numFmtId="0" fontId="15" fillId="0" borderId="19" xfId="2" applyNumberFormat="1" applyFont="1" applyFill="1" applyBorder="1" applyProtection="1"/>
    <xf numFmtId="0" fontId="15" fillId="0" borderId="20" xfId="2" applyNumberFormat="1" applyFont="1" applyFill="1" applyBorder="1" applyProtection="1"/>
    <xf numFmtId="0" fontId="15" fillId="0" borderId="21" xfId="2" applyNumberFormat="1" applyFont="1" applyFill="1" applyBorder="1" applyProtection="1"/>
    <xf numFmtId="0" fontId="3" fillId="0" borderId="84" xfId="2" applyFill="1" applyBorder="1" applyProtection="1"/>
    <xf numFmtId="0" fontId="3" fillId="0" borderId="58" xfId="2" applyNumberFormat="1" applyFill="1" applyBorder="1" applyProtection="1"/>
    <xf numFmtId="0" fontId="3" fillId="0" borderId="2" xfId="2" applyFill="1" applyBorder="1" applyProtection="1"/>
    <xf numFmtId="0" fontId="3" fillId="0" borderId="3" xfId="2" applyFill="1" applyBorder="1" applyProtection="1"/>
    <xf numFmtId="0" fontId="3" fillId="0" borderId="4" xfId="2" applyFill="1" applyBorder="1" applyProtection="1"/>
    <xf numFmtId="0" fontId="3" fillId="0" borderId="5" xfId="2" applyFill="1" applyBorder="1" applyProtection="1"/>
    <xf numFmtId="0" fontId="3" fillId="0" borderId="2" xfId="2" applyNumberFormat="1" applyFill="1" applyBorder="1" applyProtection="1"/>
    <xf numFmtId="0" fontId="3" fillId="0" borderId="7" xfId="2" applyNumberFormat="1" applyFill="1" applyBorder="1" applyProtection="1"/>
    <xf numFmtId="0" fontId="3" fillId="0" borderId="16" xfId="2" applyNumberFormat="1" applyFill="1" applyBorder="1" applyProtection="1"/>
    <xf numFmtId="0" fontId="3" fillId="0" borderId="5" xfId="2" applyNumberFormat="1" applyFill="1" applyBorder="1" applyProtection="1"/>
    <xf numFmtId="0" fontId="3" fillId="0" borderId="0" xfId="2" applyNumberFormat="1" applyFill="1" applyProtection="1"/>
    <xf numFmtId="0" fontId="3" fillId="0" borderId="17" xfId="2" applyNumberFormat="1" applyFill="1" applyBorder="1" applyProtection="1"/>
    <xf numFmtId="0" fontId="3" fillId="0" borderId="2" xfId="2" applyFill="1" applyBorder="1" applyProtection="1"/>
    <xf numFmtId="0" fontId="3" fillId="0" borderId="5" xfId="2" applyFill="1" applyBorder="1" applyProtection="1"/>
    <xf numFmtId="0" fontId="3" fillId="0" borderId="5" xfId="2" applyNumberFormat="1" applyFill="1" applyBorder="1" applyProtection="1"/>
    <xf numFmtId="0" fontId="4" fillId="0" borderId="3" xfId="2" applyFont="1" applyFill="1" applyBorder="1" applyProtection="1"/>
    <xf numFmtId="0" fontId="4" fillId="0" borderId="2" xfId="2" applyFont="1" applyFill="1" applyBorder="1" applyProtection="1"/>
    <xf numFmtId="0" fontId="4" fillId="0" borderId="2" xfId="2" applyNumberFormat="1" applyFont="1" applyFill="1" applyBorder="1" applyProtection="1"/>
    <xf numFmtId="0" fontId="4" fillId="0" borderId="7" xfId="2" applyNumberFormat="1" applyFont="1" applyFill="1" applyBorder="1" applyProtection="1"/>
    <xf numFmtId="0" fontId="3" fillId="0" borderId="0" xfId="2" applyNumberFormat="1" applyFill="1" applyBorder="1" applyProtection="1"/>
    <xf numFmtId="0" fontId="4" fillId="0" borderId="22" xfId="2" applyFont="1" applyFill="1" applyBorder="1" applyProtection="1"/>
    <xf numFmtId="0" fontId="4" fillId="0" borderId="24" xfId="2" applyNumberFormat="1" applyFont="1" applyFill="1" applyBorder="1" applyProtection="1"/>
    <xf numFmtId="0" fontId="3" fillId="0" borderId="10" xfId="2" applyNumberFormat="1" applyFill="1" applyBorder="1" applyProtection="1"/>
    <xf numFmtId="0" fontId="4" fillId="0" borderId="29" xfId="2" applyNumberFormat="1" applyFont="1" applyFill="1" applyBorder="1" applyProtection="1"/>
    <xf numFmtId="0" fontId="4" fillId="0" borderId="31" xfId="2" applyNumberFormat="1" applyFont="1" applyFill="1" applyBorder="1" applyProtection="1"/>
    <xf numFmtId="0" fontId="3" fillId="0" borderId="2" xfId="2" applyFill="1" applyBorder="1" applyProtection="1"/>
    <xf numFmtId="0" fontId="3" fillId="0" borderId="6" xfId="2" applyFill="1" applyBorder="1" applyProtection="1"/>
    <xf numFmtId="0" fontId="3" fillId="0" borderId="5" xfId="2" applyFill="1" applyBorder="1" applyProtection="1"/>
    <xf numFmtId="0" fontId="3" fillId="0" borderId="2" xfId="2" applyNumberFormat="1" applyFill="1" applyBorder="1" applyProtection="1"/>
    <xf numFmtId="0" fontId="3" fillId="0" borderId="7" xfId="2" applyNumberFormat="1" applyFill="1" applyBorder="1" applyProtection="1"/>
    <xf numFmtId="0" fontId="3" fillId="0" borderId="16" xfId="2" applyNumberFormat="1" applyFill="1" applyBorder="1" applyProtection="1"/>
    <xf numFmtId="0" fontId="3" fillId="0" borderId="5" xfId="2" applyNumberFormat="1" applyFill="1" applyBorder="1" applyProtection="1"/>
    <xf numFmtId="0" fontId="3" fillId="0" borderId="0" xfId="2" applyNumberFormat="1" applyFill="1" applyProtection="1"/>
    <xf numFmtId="0" fontId="3" fillId="0" borderId="17" xfId="2" applyNumberFormat="1" applyFill="1" applyBorder="1" applyProtection="1"/>
    <xf numFmtId="0" fontId="3" fillId="0" borderId="2" xfId="2" applyFill="1" applyBorder="1" applyProtection="1"/>
    <xf numFmtId="0" fontId="3" fillId="0" borderId="3" xfId="2" applyFill="1" applyBorder="1" applyProtection="1"/>
    <xf numFmtId="0" fontId="3" fillId="0" borderId="4" xfId="2" applyFill="1" applyBorder="1" applyProtection="1"/>
    <xf numFmtId="0" fontId="3" fillId="0" borderId="6" xfId="2" applyFill="1" applyBorder="1" applyProtection="1"/>
    <xf numFmtId="0" fontId="3" fillId="0" borderId="5" xfId="2" applyFill="1" applyBorder="1" applyProtection="1"/>
    <xf numFmtId="0" fontId="3" fillId="0" borderId="2" xfId="2" applyNumberFormat="1" applyFill="1" applyBorder="1" applyProtection="1"/>
    <xf numFmtId="0" fontId="3" fillId="0" borderId="7" xfId="2" applyNumberFormat="1" applyFill="1" applyBorder="1" applyProtection="1"/>
    <xf numFmtId="0" fontId="3" fillId="0" borderId="16" xfId="2" applyNumberFormat="1" applyFill="1" applyBorder="1" applyProtection="1"/>
    <xf numFmtId="0" fontId="3" fillId="0" borderId="5" xfId="2" applyNumberFormat="1" applyFill="1" applyBorder="1" applyProtection="1"/>
    <xf numFmtId="0" fontId="3" fillId="0" borderId="0" xfId="2" applyNumberFormat="1" applyFill="1" applyProtection="1"/>
    <xf numFmtId="0" fontId="3" fillId="0" borderId="17" xfId="2" applyNumberFormat="1" applyFill="1" applyBorder="1" applyProtection="1"/>
    <xf numFmtId="0" fontId="3" fillId="0" borderId="0" xfId="2" applyFill="1" applyProtection="1"/>
    <xf numFmtId="0" fontId="3" fillId="0" borderId="2" xfId="2" applyFill="1" applyBorder="1" applyProtection="1"/>
    <xf numFmtId="0" fontId="4" fillId="0" borderId="3" xfId="2" applyFont="1" applyFill="1" applyBorder="1" applyProtection="1"/>
    <xf numFmtId="0" fontId="4" fillId="0" borderId="2" xfId="2" applyFont="1" applyFill="1" applyBorder="1" applyProtection="1"/>
    <xf numFmtId="0" fontId="4" fillId="0" borderId="2" xfId="2" applyNumberFormat="1" applyFont="1" applyFill="1" applyBorder="1" applyProtection="1"/>
    <xf numFmtId="0" fontId="4" fillId="0" borderId="7" xfId="2" applyNumberFormat="1" applyFont="1" applyFill="1" applyBorder="1" applyProtection="1"/>
    <xf numFmtId="0" fontId="3" fillId="0" borderId="2" xfId="2" applyFill="1" applyBorder="1" applyProtection="1"/>
    <xf numFmtId="0" fontId="3" fillId="0" borderId="3" xfId="2" applyFill="1" applyBorder="1" applyProtection="1"/>
    <xf numFmtId="0" fontId="3" fillId="0" borderId="6" xfId="2" applyFill="1" applyBorder="1" applyProtection="1"/>
    <xf numFmtId="0" fontId="3" fillId="0" borderId="5" xfId="2" applyFill="1" applyBorder="1" applyProtection="1"/>
    <xf numFmtId="0" fontId="3" fillId="0" borderId="2" xfId="2" applyNumberFormat="1" applyFill="1" applyBorder="1" applyProtection="1"/>
    <xf numFmtId="0" fontId="3" fillId="0" borderId="7" xfId="2" applyNumberFormat="1" applyFill="1" applyBorder="1" applyProtection="1"/>
    <xf numFmtId="0" fontId="3" fillId="0" borderId="16" xfId="2" applyNumberFormat="1" applyFill="1" applyBorder="1" applyProtection="1"/>
    <xf numFmtId="0" fontId="3" fillId="0" borderId="5" xfId="2" applyNumberFormat="1" applyFill="1" applyBorder="1" applyProtection="1"/>
    <xf numFmtId="0" fontId="3" fillId="0" borderId="0" xfId="2" applyNumberFormat="1" applyFill="1" applyProtection="1"/>
    <xf numFmtId="0" fontId="3" fillId="0" borderId="17" xfId="2" applyNumberFormat="1" applyFill="1" applyBorder="1" applyProtection="1"/>
    <xf numFmtId="0" fontId="4" fillId="0" borderId="3" xfId="2" applyFont="1" applyFill="1" applyBorder="1" applyProtection="1"/>
    <xf numFmtId="0" fontId="4" fillId="0" borderId="2" xfId="2" applyFont="1" applyFill="1" applyBorder="1" applyProtection="1"/>
    <xf numFmtId="0" fontId="4" fillId="0" borderId="2" xfId="2" applyNumberFormat="1" applyFont="1" applyFill="1" applyBorder="1" applyProtection="1"/>
    <xf numFmtId="0" fontId="4" fillId="0" borderId="7" xfId="2" applyNumberFormat="1" applyFont="1" applyFill="1" applyBorder="1" applyProtection="1"/>
    <xf numFmtId="0" fontId="4" fillId="0" borderId="0" xfId="2" applyNumberFormat="1" applyFont="1" applyFill="1" applyBorder="1" applyProtection="1"/>
    <xf numFmtId="0" fontId="3" fillId="0" borderId="13" xfId="2" applyNumberFormat="1" applyFill="1" applyBorder="1" applyProtection="1"/>
    <xf numFmtId="0" fontId="3" fillId="0" borderId="15" xfId="2" applyNumberFormat="1" applyFill="1" applyBorder="1" applyProtection="1"/>
    <xf numFmtId="0" fontId="3" fillId="0" borderId="11" xfId="2" applyNumberFormat="1" applyFill="1" applyBorder="1" applyProtection="1"/>
    <xf numFmtId="0" fontId="3" fillId="0" borderId="85" xfId="2" applyNumberFormat="1" applyFill="1" applyBorder="1" applyProtection="1"/>
    <xf numFmtId="0" fontId="3" fillId="0" borderId="50" xfId="2" applyNumberFormat="1" applyFill="1" applyBorder="1" applyProtection="1"/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51" sqref="A51"/>
    </sheetView>
  </sheetViews>
  <sheetFormatPr defaultRowHeight="15" x14ac:dyDescent="0.25"/>
  <cols>
    <col min="1" max="1" width="58.7109375" style="11" customWidth="1"/>
    <col min="2" max="16384" width="9.140625" style="11"/>
  </cols>
  <sheetData>
    <row r="1" spans="1:4" ht="26.25" customHeight="1" x14ac:dyDescent="0.25">
      <c r="A1" s="1" t="s">
        <v>45</v>
      </c>
      <c r="B1" s="7"/>
      <c r="C1" s="7"/>
      <c r="D1" s="7"/>
    </row>
    <row r="2" spans="1:4" ht="19.5" thickBot="1" x14ac:dyDescent="0.3">
      <c r="A2" s="5"/>
      <c r="B2" s="8"/>
      <c r="C2" s="8"/>
      <c r="D2" s="8"/>
    </row>
    <row r="3" spans="1:4" x14ac:dyDescent="0.25">
      <c r="A3" s="44" t="s">
        <v>37</v>
      </c>
      <c r="B3" s="45" t="s">
        <v>3</v>
      </c>
      <c r="C3" s="46" t="s">
        <v>4</v>
      </c>
      <c r="D3" s="47" t="s">
        <v>38</v>
      </c>
    </row>
    <row r="4" spans="1:4" s="13" customFormat="1" ht="15.75" x14ac:dyDescent="0.25">
      <c r="A4" s="43" t="s">
        <v>5</v>
      </c>
      <c r="B4" s="24">
        <f>SUM(B5:B11)</f>
        <v>348</v>
      </c>
      <c r="C4" s="24">
        <f t="shared" ref="C4:D4" si="0">SUM(C5:C11)</f>
        <v>667</v>
      </c>
      <c r="D4" s="25">
        <f t="shared" si="0"/>
        <v>1015</v>
      </c>
    </row>
    <row r="5" spans="1:4" x14ac:dyDescent="0.25">
      <c r="A5" s="35" t="s">
        <v>6</v>
      </c>
      <c r="B5" s="28">
        <v>49</v>
      </c>
      <c r="C5" s="28">
        <v>190</v>
      </c>
      <c r="D5" s="29">
        <v>239</v>
      </c>
    </row>
    <row r="6" spans="1:4" x14ac:dyDescent="0.25">
      <c r="A6" s="36" t="s">
        <v>7</v>
      </c>
      <c r="B6" s="32">
        <v>5</v>
      </c>
      <c r="C6" s="32">
        <v>147</v>
      </c>
      <c r="D6" s="33">
        <v>152</v>
      </c>
    </row>
    <row r="7" spans="1:4" x14ac:dyDescent="0.25">
      <c r="A7" s="36" t="s">
        <v>8</v>
      </c>
      <c r="B7" s="32">
        <v>31</v>
      </c>
      <c r="C7" s="32">
        <v>14</v>
      </c>
      <c r="D7" s="33">
        <v>45</v>
      </c>
    </row>
    <row r="8" spans="1:4" x14ac:dyDescent="0.25">
      <c r="A8" s="36" t="s">
        <v>9</v>
      </c>
      <c r="B8" s="32">
        <v>76</v>
      </c>
      <c r="C8" s="32">
        <v>81</v>
      </c>
      <c r="D8" s="33">
        <v>157</v>
      </c>
    </row>
    <row r="9" spans="1:4" x14ac:dyDescent="0.25">
      <c r="A9" s="37" t="s">
        <v>40</v>
      </c>
      <c r="B9" s="32"/>
      <c r="C9" s="32">
        <v>2</v>
      </c>
      <c r="D9" s="33">
        <v>2</v>
      </c>
    </row>
    <row r="10" spans="1:4" x14ac:dyDescent="0.25">
      <c r="A10" s="36" t="s">
        <v>10</v>
      </c>
      <c r="B10" s="32">
        <v>69</v>
      </c>
      <c r="C10" s="32">
        <v>100</v>
      </c>
      <c r="D10" s="33">
        <v>169</v>
      </c>
    </row>
    <row r="11" spans="1:4" x14ac:dyDescent="0.25">
      <c r="A11" s="36" t="s">
        <v>11</v>
      </c>
      <c r="B11" s="32">
        <v>118</v>
      </c>
      <c r="C11" s="32">
        <v>133</v>
      </c>
      <c r="D11" s="33">
        <v>251</v>
      </c>
    </row>
    <row r="12" spans="1:4" x14ac:dyDescent="0.25">
      <c r="A12" s="16"/>
      <c r="B12" s="17"/>
      <c r="C12" s="17"/>
      <c r="D12" s="18"/>
    </row>
    <row r="13" spans="1:4" s="13" customFormat="1" ht="15.75" x14ac:dyDescent="0.25">
      <c r="A13" s="23" t="s">
        <v>12</v>
      </c>
      <c r="B13" s="24">
        <f>SUM(B14:B21)</f>
        <v>132</v>
      </c>
      <c r="C13" s="24">
        <f t="shared" ref="C13:D13" si="1">SUM(C14:C21)</f>
        <v>457</v>
      </c>
      <c r="D13" s="25">
        <f t="shared" si="1"/>
        <v>589</v>
      </c>
    </row>
    <row r="14" spans="1:4" x14ac:dyDescent="0.25">
      <c r="A14" s="26" t="s">
        <v>13</v>
      </c>
      <c r="B14" s="27">
        <v>2</v>
      </c>
      <c r="C14" s="28">
        <v>116</v>
      </c>
      <c r="D14" s="29">
        <v>118</v>
      </c>
    </row>
    <row r="15" spans="1:4" x14ac:dyDescent="0.25">
      <c r="A15" s="30" t="s">
        <v>14</v>
      </c>
      <c r="B15" s="31">
        <v>9</v>
      </c>
      <c r="C15" s="32">
        <v>32</v>
      </c>
      <c r="D15" s="33">
        <v>41</v>
      </c>
    </row>
    <row r="16" spans="1:4" x14ac:dyDescent="0.25">
      <c r="A16" s="30" t="s">
        <v>15</v>
      </c>
      <c r="B16" s="31">
        <v>62</v>
      </c>
      <c r="C16" s="32">
        <v>117</v>
      </c>
      <c r="D16" s="33">
        <v>179</v>
      </c>
    </row>
    <row r="17" spans="1:4" x14ac:dyDescent="0.25">
      <c r="A17" s="34" t="s">
        <v>41</v>
      </c>
      <c r="B17" s="31">
        <v>2</v>
      </c>
      <c r="C17" s="32">
        <v>26</v>
      </c>
      <c r="D17" s="33">
        <v>28</v>
      </c>
    </row>
    <row r="18" spans="1:4" x14ac:dyDescent="0.25">
      <c r="A18" s="34" t="s">
        <v>42</v>
      </c>
      <c r="B18" s="41"/>
      <c r="C18" s="42">
        <v>14</v>
      </c>
      <c r="D18" s="33">
        <v>14</v>
      </c>
    </row>
    <row r="19" spans="1:4" x14ac:dyDescent="0.25">
      <c r="A19" s="30" t="s">
        <v>16</v>
      </c>
      <c r="B19" s="31">
        <v>2</v>
      </c>
      <c r="C19" s="32">
        <v>26</v>
      </c>
      <c r="D19" s="33">
        <v>28</v>
      </c>
    </row>
    <row r="20" spans="1:4" x14ac:dyDescent="0.25">
      <c r="A20" s="30" t="s">
        <v>17</v>
      </c>
      <c r="B20" s="31">
        <v>49</v>
      </c>
      <c r="C20" s="32">
        <v>116</v>
      </c>
      <c r="D20" s="33">
        <v>165</v>
      </c>
    </row>
    <row r="21" spans="1:4" x14ac:dyDescent="0.25">
      <c r="A21" s="30" t="s">
        <v>18</v>
      </c>
      <c r="B21" s="31">
        <v>6</v>
      </c>
      <c r="C21" s="32">
        <v>10</v>
      </c>
      <c r="D21" s="33">
        <v>16</v>
      </c>
    </row>
    <row r="22" spans="1:4" x14ac:dyDescent="0.25">
      <c r="A22" s="14"/>
      <c r="B22" s="17"/>
      <c r="C22" s="17"/>
      <c r="D22" s="18"/>
    </row>
    <row r="23" spans="1:4" s="13" customFormat="1" ht="15.75" x14ac:dyDescent="0.25">
      <c r="A23" s="39" t="s">
        <v>19</v>
      </c>
      <c r="B23" s="40">
        <f>SUM(B24:B27)</f>
        <v>151</v>
      </c>
      <c r="C23" s="24">
        <f t="shared" ref="C23:D23" si="2">SUM(C24:C27)</f>
        <v>311</v>
      </c>
      <c r="D23" s="25">
        <f t="shared" si="2"/>
        <v>462</v>
      </c>
    </row>
    <row r="24" spans="1:4" x14ac:dyDescent="0.25">
      <c r="A24" s="36" t="s">
        <v>20</v>
      </c>
      <c r="B24" s="32">
        <v>25</v>
      </c>
      <c r="C24" s="32">
        <v>92</v>
      </c>
      <c r="D24" s="33">
        <v>117</v>
      </c>
    </row>
    <row r="25" spans="1:4" x14ac:dyDescent="0.25">
      <c r="A25" s="36" t="s">
        <v>21</v>
      </c>
      <c r="B25" s="32">
        <v>11</v>
      </c>
      <c r="C25" s="32">
        <v>15</v>
      </c>
      <c r="D25" s="33">
        <v>26</v>
      </c>
    </row>
    <row r="26" spans="1:4" x14ac:dyDescent="0.25">
      <c r="A26" s="36" t="s">
        <v>22</v>
      </c>
      <c r="B26" s="32">
        <v>55</v>
      </c>
      <c r="C26" s="32">
        <v>151</v>
      </c>
      <c r="D26" s="33">
        <v>206</v>
      </c>
    </row>
    <row r="27" spans="1:4" x14ac:dyDescent="0.25">
      <c r="A27" s="36" t="s">
        <v>23</v>
      </c>
      <c r="B27" s="32">
        <v>60</v>
      </c>
      <c r="C27" s="32">
        <v>53</v>
      </c>
      <c r="D27" s="33">
        <v>113</v>
      </c>
    </row>
    <row r="28" spans="1:4" x14ac:dyDescent="0.25">
      <c r="A28" s="16"/>
      <c r="B28" s="17"/>
      <c r="C28" s="17"/>
      <c r="D28" s="18"/>
    </row>
    <row r="29" spans="1:4" s="13" customFormat="1" ht="15.75" x14ac:dyDescent="0.25">
      <c r="A29" s="23" t="s">
        <v>24</v>
      </c>
      <c r="B29" s="24">
        <f>SUM(B30:B33)</f>
        <v>75</v>
      </c>
      <c r="C29" s="24">
        <f t="shared" ref="C29:D29" si="3">SUM(C30:C33)</f>
        <v>376</v>
      </c>
      <c r="D29" s="25">
        <f t="shared" si="3"/>
        <v>451</v>
      </c>
    </row>
    <row r="30" spans="1:4" x14ac:dyDescent="0.25">
      <c r="A30" s="35" t="s">
        <v>25</v>
      </c>
      <c r="B30" s="28">
        <v>25</v>
      </c>
      <c r="C30" s="28">
        <v>85</v>
      </c>
      <c r="D30" s="29">
        <v>110</v>
      </c>
    </row>
    <row r="31" spans="1:4" x14ac:dyDescent="0.25">
      <c r="A31" s="36" t="s">
        <v>27</v>
      </c>
      <c r="B31" s="32">
        <v>33</v>
      </c>
      <c r="C31" s="32">
        <v>180</v>
      </c>
      <c r="D31" s="33">
        <v>213</v>
      </c>
    </row>
    <row r="32" spans="1:4" x14ac:dyDescent="0.25">
      <c r="A32" s="37" t="s">
        <v>43</v>
      </c>
      <c r="B32" s="32">
        <v>6</v>
      </c>
      <c r="C32" s="32">
        <v>14</v>
      </c>
      <c r="D32" s="38">
        <v>20</v>
      </c>
    </row>
    <row r="33" spans="1:4" x14ac:dyDescent="0.25">
      <c r="A33" s="36" t="s">
        <v>28</v>
      </c>
      <c r="B33" s="32">
        <v>11</v>
      </c>
      <c r="C33" s="32">
        <v>97</v>
      </c>
      <c r="D33" s="33">
        <v>108</v>
      </c>
    </row>
    <row r="34" spans="1:4" x14ac:dyDescent="0.25">
      <c r="A34" s="16"/>
      <c r="B34" s="17"/>
      <c r="C34" s="17"/>
      <c r="D34" s="18"/>
    </row>
    <row r="35" spans="1:4" s="13" customFormat="1" ht="15.75" x14ac:dyDescent="0.25">
      <c r="A35" s="23" t="s">
        <v>29</v>
      </c>
      <c r="B35" s="24">
        <f>SUM(B36:B42)</f>
        <v>278</v>
      </c>
      <c r="C35" s="24">
        <f t="shared" ref="C35:D35" si="4">SUM(C36:C42)</f>
        <v>193</v>
      </c>
      <c r="D35" s="25">
        <f t="shared" si="4"/>
        <v>471</v>
      </c>
    </row>
    <row r="36" spans="1:4" x14ac:dyDescent="0.25">
      <c r="A36" s="26" t="s">
        <v>30</v>
      </c>
      <c r="B36" s="27">
        <v>111</v>
      </c>
      <c r="C36" s="28">
        <v>40</v>
      </c>
      <c r="D36" s="29">
        <v>151</v>
      </c>
    </row>
    <row r="37" spans="1:4" x14ac:dyDescent="0.25">
      <c r="A37" s="30" t="s">
        <v>31</v>
      </c>
      <c r="B37" s="31">
        <v>27</v>
      </c>
      <c r="C37" s="32">
        <v>19</v>
      </c>
      <c r="D37" s="33">
        <v>46</v>
      </c>
    </row>
    <row r="38" spans="1:4" x14ac:dyDescent="0.25">
      <c r="A38" s="30" t="s">
        <v>32</v>
      </c>
      <c r="B38" s="31">
        <v>34</v>
      </c>
      <c r="C38" s="32">
        <v>65</v>
      </c>
      <c r="D38" s="33">
        <v>99</v>
      </c>
    </row>
    <row r="39" spans="1:4" x14ac:dyDescent="0.25">
      <c r="A39" s="34" t="s">
        <v>44</v>
      </c>
      <c r="B39" s="31">
        <v>12</v>
      </c>
      <c r="C39" s="32">
        <v>20</v>
      </c>
      <c r="D39" s="33">
        <v>32</v>
      </c>
    </row>
    <row r="40" spans="1:4" x14ac:dyDescent="0.25">
      <c r="A40" s="30" t="s">
        <v>33</v>
      </c>
      <c r="B40" s="31">
        <v>29</v>
      </c>
      <c r="C40" s="32">
        <v>3</v>
      </c>
      <c r="D40" s="33">
        <v>32</v>
      </c>
    </row>
    <row r="41" spans="1:4" x14ac:dyDescent="0.25">
      <c r="A41" s="30" t="s">
        <v>34</v>
      </c>
      <c r="B41" s="31">
        <v>43</v>
      </c>
      <c r="C41" s="32">
        <v>32</v>
      </c>
      <c r="D41" s="33">
        <v>75</v>
      </c>
    </row>
    <row r="42" spans="1:4" x14ac:dyDescent="0.25">
      <c r="A42" s="30" t="s">
        <v>35</v>
      </c>
      <c r="B42" s="31">
        <v>22</v>
      </c>
      <c r="C42" s="32">
        <v>14</v>
      </c>
      <c r="D42" s="33">
        <v>36</v>
      </c>
    </row>
    <row r="43" spans="1:4" x14ac:dyDescent="0.25">
      <c r="A43" s="19"/>
      <c r="B43" s="17"/>
      <c r="C43" s="17"/>
      <c r="D43" s="18"/>
    </row>
    <row r="44" spans="1:4" x14ac:dyDescent="0.25">
      <c r="A44" s="19"/>
      <c r="B44" s="10"/>
      <c r="C44" s="9"/>
      <c r="D44" s="15"/>
    </row>
    <row r="45" spans="1:4" s="12" customFormat="1" ht="19.5" thickBot="1" x14ac:dyDescent="0.35">
      <c r="A45" s="20" t="s">
        <v>39</v>
      </c>
      <c r="B45" s="21">
        <f>SUM(B35+B29+B23+B13+B4)</f>
        <v>984</v>
      </c>
      <c r="C45" s="21">
        <f>SUM(C35+C29+C23+C13+C4)</f>
        <v>2004</v>
      </c>
      <c r="D45" s="22">
        <f>SUM(D35+D29+D23+D13+D4)</f>
        <v>2988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workbookViewId="0">
      <selection activeCell="D328" sqref="D328"/>
    </sheetView>
  </sheetViews>
  <sheetFormatPr defaultRowHeight="15" x14ac:dyDescent="0.25"/>
  <cols>
    <col min="1" max="1" width="15.42578125" customWidth="1"/>
    <col min="3" max="3" width="3.140625" customWidth="1"/>
    <col min="4" max="4" width="64.140625" style="76" customWidth="1"/>
    <col min="8" max="8" width="37" customWidth="1"/>
    <col min="9" max="9" width="11.140625" customWidth="1"/>
  </cols>
  <sheetData>
    <row r="1" spans="1:8" ht="55.5" customHeight="1" x14ac:dyDescent="0.25">
      <c r="A1" s="166" t="s">
        <v>245</v>
      </c>
      <c r="B1" s="6"/>
      <c r="C1" s="6"/>
      <c r="D1" s="6"/>
      <c r="E1" s="6"/>
      <c r="F1" s="6"/>
      <c r="G1" s="167"/>
      <c r="H1" s="168" t="s">
        <v>246</v>
      </c>
    </row>
    <row r="2" spans="1:8" x14ac:dyDescent="0.25">
      <c r="A2" s="53" t="s">
        <v>1</v>
      </c>
      <c r="B2" s="53" t="s">
        <v>2</v>
      </c>
      <c r="C2" s="48"/>
      <c r="D2" s="53" t="s">
        <v>46</v>
      </c>
      <c r="E2" s="54" t="s">
        <v>3</v>
      </c>
      <c r="F2" s="55" t="s">
        <v>4</v>
      </c>
      <c r="G2" s="56" t="s">
        <v>38</v>
      </c>
    </row>
    <row r="3" spans="1:8" ht="15.75" thickBot="1" x14ac:dyDescent="0.3"/>
    <row r="4" spans="1:8" ht="18.75" x14ac:dyDescent="0.3">
      <c r="A4" s="134" t="s">
        <v>5</v>
      </c>
      <c r="B4" s="89"/>
      <c r="C4" s="89"/>
      <c r="D4" s="89"/>
      <c r="E4" s="90">
        <v>348</v>
      </c>
      <c r="F4" s="91">
        <v>665</v>
      </c>
      <c r="G4" s="92">
        <v>1013</v>
      </c>
    </row>
    <row r="5" spans="1:8" ht="18.75" x14ac:dyDescent="0.3">
      <c r="A5" s="93"/>
      <c r="B5" s="75"/>
      <c r="C5" s="63"/>
      <c r="D5" s="63"/>
      <c r="E5" s="64"/>
      <c r="F5" s="65"/>
      <c r="G5" s="164"/>
    </row>
    <row r="6" spans="1:8" x14ac:dyDescent="0.25">
      <c r="A6" s="94"/>
      <c r="B6" s="2" t="s">
        <v>215</v>
      </c>
      <c r="C6" s="105"/>
      <c r="D6" s="105"/>
      <c r="E6" s="138">
        <v>49</v>
      </c>
      <c r="F6" s="107">
        <v>190</v>
      </c>
      <c r="G6" s="126">
        <v>239</v>
      </c>
    </row>
    <row r="7" spans="1:8" x14ac:dyDescent="0.25">
      <c r="A7" s="94"/>
      <c r="B7" s="108"/>
      <c r="C7" s="66" t="s">
        <v>236</v>
      </c>
      <c r="D7" s="66" t="s">
        <v>48</v>
      </c>
      <c r="E7" s="139">
        <v>5</v>
      </c>
      <c r="F7" s="72">
        <v>9</v>
      </c>
      <c r="G7" s="96">
        <v>14</v>
      </c>
    </row>
    <row r="8" spans="1:8" x14ac:dyDescent="0.25">
      <c r="A8" s="94"/>
      <c r="B8" s="109"/>
      <c r="C8" s="68"/>
      <c r="D8" s="69" t="s">
        <v>49</v>
      </c>
      <c r="E8" s="124">
        <v>10</v>
      </c>
      <c r="F8" s="61">
        <v>26</v>
      </c>
      <c r="G8" s="97">
        <v>36</v>
      </c>
    </row>
    <row r="9" spans="1:8" x14ac:dyDescent="0.25">
      <c r="A9" s="94"/>
      <c r="B9" s="109"/>
      <c r="C9" s="68"/>
      <c r="D9" s="69" t="s">
        <v>53</v>
      </c>
      <c r="E9" s="124">
        <v>8</v>
      </c>
      <c r="F9" s="61">
        <v>36</v>
      </c>
      <c r="G9" s="97">
        <v>44</v>
      </c>
    </row>
    <row r="10" spans="1:8" x14ac:dyDescent="0.25">
      <c r="A10" s="94"/>
      <c r="B10" s="109"/>
      <c r="C10" s="68"/>
      <c r="D10" s="69" t="s">
        <v>56</v>
      </c>
      <c r="E10" s="124">
        <v>3</v>
      </c>
      <c r="F10" s="61">
        <v>28</v>
      </c>
      <c r="G10" s="97">
        <v>31</v>
      </c>
    </row>
    <row r="11" spans="1:8" x14ac:dyDescent="0.25">
      <c r="A11" s="94"/>
      <c r="B11" s="109"/>
      <c r="C11" s="66" t="s">
        <v>238</v>
      </c>
      <c r="D11" s="66" t="s">
        <v>48</v>
      </c>
      <c r="E11" s="139">
        <v>1</v>
      </c>
      <c r="F11" s="72">
        <v>6</v>
      </c>
      <c r="G11" s="96">
        <v>7</v>
      </c>
    </row>
    <row r="12" spans="1:8" x14ac:dyDescent="0.25">
      <c r="A12" s="94"/>
      <c r="B12" s="109"/>
      <c r="C12" s="68"/>
      <c r="D12" s="69" t="s">
        <v>49</v>
      </c>
      <c r="E12" s="124">
        <v>3</v>
      </c>
      <c r="F12" s="61">
        <v>13</v>
      </c>
      <c r="G12" s="97">
        <v>16</v>
      </c>
    </row>
    <row r="13" spans="1:8" x14ac:dyDescent="0.25">
      <c r="A13" s="94"/>
      <c r="B13" s="109"/>
      <c r="C13" s="68"/>
      <c r="D13" s="69" t="s">
        <v>50</v>
      </c>
      <c r="E13" s="124"/>
      <c r="F13" s="61">
        <v>7</v>
      </c>
      <c r="G13" s="97">
        <v>7</v>
      </c>
    </row>
    <row r="14" spans="1:8" x14ac:dyDescent="0.25">
      <c r="A14" s="94"/>
      <c r="B14" s="109"/>
      <c r="C14" s="68"/>
      <c r="D14" s="69" t="s">
        <v>52</v>
      </c>
      <c r="E14" s="124"/>
      <c r="F14" s="61">
        <v>2</v>
      </c>
      <c r="G14" s="97">
        <v>2</v>
      </c>
    </row>
    <row r="15" spans="1:8" x14ac:dyDescent="0.25">
      <c r="A15" s="94"/>
      <c r="B15" s="109"/>
      <c r="C15" s="68"/>
      <c r="D15" s="69" t="s">
        <v>55</v>
      </c>
      <c r="E15" s="124"/>
      <c r="F15" s="61">
        <v>3</v>
      </c>
      <c r="G15" s="97">
        <v>3</v>
      </c>
    </row>
    <row r="16" spans="1:8" x14ac:dyDescent="0.25">
      <c r="A16" s="94"/>
      <c r="B16" s="109"/>
      <c r="C16" s="68"/>
      <c r="D16" s="69" t="s">
        <v>57</v>
      </c>
      <c r="E16" s="124">
        <v>4</v>
      </c>
      <c r="F16" s="61">
        <v>7</v>
      </c>
      <c r="G16" s="97">
        <v>11</v>
      </c>
    </row>
    <row r="17" spans="1:7" x14ac:dyDescent="0.25">
      <c r="A17" s="94"/>
      <c r="B17" s="109"/>
      <c r="C17" s="66" t="s">
        <v>237</v>
      </c>
      <c r="D17" s="66" t="s">
        <v>47</v>
      </c>
      <c r="E17" s="139">
        <v>7</v>
      </c>
      <c r="F17" s="72">
        <v>9</v>
      </c>
      <c r="G17" s="96">
        <v>16</v>
      </c>
    </row>
    <row r="18" spans="1:7" x14ac:dyDescent="0.25">
      <c r="A18" s="94"/>
      <c r="B18" s="109"/>
      <c r="C18" s="68"/>
      <c r="D18" s="69" t="s">
        <v>48</v>
      </c>
      <c r="E18" s="124">
        <v>1</v>
      </c>
      <c r="F18" s="61">
        <v>9</v>
      </c>
      <c r="G18" s="97">
        <v>10</v>
      </c>
    </row>
    <row r="19" spans="1:7" x14ac:dyDescent="0.25">
      <c r="A19" s="94"/>
      <c r="B19" s="109"/>
      <c r="C19" s="68"/>
      <c r="D19" s="69" t="s">
        <v>49</v>
      </c>
      <c r="E19" s="124">
        <v>1</v>
      </c>
      <c r="F19" s="61">
        <v>2</v>
      </c>
      <c r="G19" s="97">
        <v>3</v>
      </c>
    </row>
    <row r="20" spans="1:7" x14ac:dyDescent="0.25">
      <c r="A20" s="94"/>
      <c r="B20" s="109"/>
      <c r="C20" s="68"/>
      <c r="D20" s="69" t="s">
        <v>50</v>
      </c>
      <c r="E20" s="124"/>
      <c r="F20" s="61">
        <v>1</v>
      </c>
      <c r="G20" s="97">
        <v>1</v>
      </c>
    </row>
    <row r="21" spans="1:7" x14ac:dyDescent="0.25">
      <c r="A21" s="94"/>
      <c r="B21" s="109"/>
      <c r="C21" s="68"/>
      <c r="D21" s="69" t="s">
        <v>51</v>
      </c>
      <c r="E21" s="124">
        <v>1</v>
      </c>
      <c r="F21" s="61">
        <v>2</v>
      </c>
      <c r="G21" s="97">
        <v>3</v>
      </c>
    </row>
    <row r="22" spans="1:7" x14ac:dyDescent="0.25">
      <c r="A22" s="94"/>
      <c r="B22" s="109"/>
      <c r="C22" s="68"/>
      <c r="D22" s="69" t="s">
        <v>53</v>
      </c>
      <c r="E22" s="124">
        <v>1</v>
      </c>
      <c r="F22" s="61">
        <v>2</v>
      </c>
      <c r="G22" s="97">
        <v>3</v>
      </c>
    </row>
    <row r="23" spans="1:7" x14ac:dyDescent="0.25">
      <c r="A23" s="94"/>
      <c r="B23" s="109"/>
      <c r="C23" s="68"/>
      <c r="D23" s="69" t="s">
        <v>54</v>
      </c>
      <c r="E23" s="124"/>
      <c r="F23" s="61">
        <v>14</v>
      </c>
      <c r="G23" s="97">
        <v>14</v>
      </c>
    </row>
    <row r="24" spans="1:7" x14ac:dyDescent="0.25">
      <c r="A24" s="94"/>
      <c r="B24" s="109"/>
      <c r="C24" s="68"/>
      <c r="D24" s="69" t="s">
        <v>55</v>
      </c>
      <c r="E24" s="124">
        <v>1</v>
      </c>
      <c r="F24" s="61">
        <v>5</v>
      </c>
      <c r="G24" s="97">
        <v>6</v>
      </c>
    </row>
    <row r="25" spans="1:7" x14ac:dyDescent="0.25">
      <c r="A25" s="94"/>
      <c r="B25" s="109"/>
      <c r="C25" s="68"/>
      <c r="D25" s="69" t="s">
        <v>56</v>
      </c>
      <c r="E25" s="124">
        <v>1</v>
      </c>
      <c r="F25" s="61">
        <v>6</v>
      </c>
      <c r="G25" s="97">
        <v>7</v>
      </c>
    </row>
    <row r="26" spans="1:7" x14ac:dyDescent="0.25">
      <c r="A26" s="94"/>
      <c r="B26" s="109"/>
      <c r="C26" s="68"/>
      <c r="D26" s="69" t="s">
        <v>57</v>
      </c>
      <c r="E26" s="124"/>
      <c r="F26" s="61">
        <v>1</v>
      </c>
      <c r="G26" s="97">
        <v>1</v>
      </c>
    </row>
    <row r="27" spans="1:7" x14ac:dyDescent="0.25">
      <c r="A27" s="98"/>
      <c r="B27" s="108"/>
      <c r="C27" s="118" t="s">
        <v>235</v>
      </c>
      <c r="D27" s="4" t="s">
        <v>49</v>
      </c>
      <c r="E27" s="120"/>
      <c r="F27" s="119">
        <v>2</v>
      </c>
      <c r="G27" s="127">
        <v>2</v>
      </c>
    </row>
    <row r="28" spans="1:7" x14ac:dyDescent="0.25">
      <c r="A28" s="98"/>
      <c r="B28" s="111"/>
      <c r="C28" s="112"/>
      <c r="D28" s="112" t="s">
        <v>53</v>
      </c>
      <c r="E28" s="140">
        <v>2</v>
      </c>
      <c r="F28" s="113"/>
      <c r="G28" s="128">
        <v>2</v>
      </c>
    </row>
    <row r="29" spans="1:7" x14ac:dyDescent="0.25">
      <c r="A29" s="94"/>
      <c r="B29" s="2" t="s">
        <v>216</v>
      </c>
      <c r="C29" s="105"/>
      <c r="D29" s="105"/>
      <c r="E29" s="138">
        <v>5</v>
      </c>
      <c r="F29" s="107">
        <v>147</v>
      </c>
      <c r="G29" s="126">
        <v>152</v>
      </c>
    </row>
    <row r="30" spans="1:7" x14ac:dyDescent="0.25">
      <c r="A30" s="94"/>
      <c r="B30" s="109"/>
      <c r="C30" s="66" t="s">
        <v>236</v>
      </c>
      <c r="D30" s="66" t="s">
        <v>58</v>
      </c>
      <c r="E30" s="139">
        <v>2</v>
      </c>
      <c r="F30" s="72">
        <v>98</v>
      </c>
      <c r="G30" s="96">
        <v>100</v>
      </c>
    </row>
    <row r="31" spans="1:7" x14ac:dyDescent="0.25">
      <c r="A31" s="94"/>
      <c r="B31" s="109"/>
      <c r="C31" s="66" t="s">
        <v>238</v>
      </c>
      <c r="D31" s="66" t="s">
        <v>62</v>
      </c>
      <c r="E31" s="139"/>
      <c r="F31" s="72">
        <v>3</v>
      </c>
      <c r="G31" s="96">
        <v>3</v>
      </c>
    </row>
    <row r="32" spans="1:7" x14ac:dyDescent="0.25">
      <c r="A32" s="94"/>
      <c r="B32" s="109"/>
      <c r="C32" s="66" t="s">
        <v>237</v>
      </c>
      <c r="D32" s="66" t="s">
        <v>58</v>
      </c>
      <c r="E32" s="139"/>
      <c r="F32" s="72">
        <v>3</v>
      </c>
      <c r="G32" s="96">
        <v>3</v>
      </c>
    </row>
    <row r="33" spans="1:7" x14ac:dyDescent="0.25">
      <c r="A33" s="94"/>
      <c r="B33" s="109"/>
      <c r="C33" s="68"/>
      <c r="D33" s="69" t="s">
        <v>59</v>
      </c>
      <c r="E33" s="124">
        <v>3</v>
      </c>
      <c r="F33" s="61">
        <v>33</v>
      </c>
      <c r="G33" s="97">
        <v>36</v>
      </c>
    </row>
    <row r="34" spans="1:7" x14ac:dyDescent="0.25">
      <c r="A34" s="94"/>
      <c r="B34" s="109"/>
      <c r="C34" s="68"/>
      <c r="D34" s="69" t="s">
        <v>60</v>
      </c>
      <c r="E34" s="124"/>
      <c r="F34" s="61">
        <v>3</v>
      </c>
      <c r="G34" s="97">
        <v>3</v>
      </c>
    </row>
    <row r="35" spans="1:7" x14ac:dyDescent="0.25">
      <c r="A35" s="94"/>
      <c r="B35" s="109"/>
      <c r="C35" s="68"/>
      <c r="D35" s="69" t="s">
        <v>61</v>
      </c>
      <c r="E35" s="124"/>
      <c r="F35" s="61">
        <v>5</v>
      </c>
      <c r="G35" s="97">
        <v>5</v>
      </c>
    </row>
    <row r="36" spans="1:7" x14ac:dyDescent="0.25">
      <c r="A36" s="94"/>
      <c r="B36" s="115"/>
      <c r="C36" s="123" t="s">
        <v>235</v>
      </c>
      <c r="D36" s="121" t="s">
        <v>58</v>
      </c>
      <c r="E36" s="125"/>
      <c r="F36" s="122">
        <v>2</v>
      </c>
      <c r="G36" s="129">
        <v>2</v>
      </c>
    </row>
    <row r="37" spans="1:7" x14ac:dyDescent="0.25">
      <c r="A37" s="94"/>
      <c r="B37" s="2" t="s">
        <v>240</v>
      </c>
      <c r="C37" s="3"/>
      <c r="D37" s="116"/>
      <c r="E37" s="138">
        <v>31</v>
      </c>
      <c r="F37" s="107">
        <v>14</v>
      </c>
      <c r="G37" s="126">
        <v>45</v>
      </c>
    </row>
    <row r="38" spans="1:7" x14ac:dyDescent="0.25">
      <c r="A38" s="94"/>
      <c r="B38" s="115"/>
      <c r="C38" s="66" t="s">
        <v>236</v>
      </c>
      <c r="D38" s="66" t="s">
        <v>64</v>
      </c>
      <c r="E38" s="139">
        <v>17</v>
      </c>
      <c r="F38" s="72">
        <v>8</v>
      </c>
      <c r="G38" s="96">
        <v>25</v>
      </c>
    </row>
    <row r="39" spans="1:7" x14ac:dyDescent="0.25">
      <c r="A39" s="94"/>
      <c r="B39" s="109"/>
      <c r="C39" s="66" t="s">
        <v>238</v>
      </c>
      <c r="D39" s="66" t="s">
        <v>65</v>
      </c>
      <c r="E39" s="139">
        <v>1</v>
      </c>
      <c r="F39" s="72">
        <v>1</v>
      </c>
      <c r="G39" s="96">
        <v>2</v>
      </c>
    </row>
    <row r="40" spans="1:7" x14ac:dyDescent="0.25">
      <c r="A40" s="94"/>
      <c r="B40" s="109"/>
      <c r="C40" s="66" t="s">
        <v>237</v>
      </c>
      <c r="D40" s="66" t="s">
        <v>63</v>
      </c>
      <c r="E40" s="139">
        <v>10</v>
      </c>
      <c r="F40" s="72"/>
      <c r="G40" s="96">
        <v>10</v>
      </c>
    </row>
    <row r="41" spans="1:7" x14ac:dyDescent="0.25">
      <c r="A41" s="94"/>
      <c r="B41" s="109"/>
      <c r="C41" s="68"/>
      <c r="D41" s="69" t="s">
        <v>64</v>
      </c>
      <c r="E41" s="124">
        <v>3</v>
      </c>
      <c r="F41" s="61">
        <v>4</v>
      </c>
      <c r="G41" s="97">
        <v>7</v>
      </c>
    </row>
    <row r="42" spans="1:7" x14ac:dyDescent="0.25">
      <c r="A42" s="94"/>
      <c r="B42" s="109"/>
      <c r="C42" s="117"/>
      <c r="D42" s="112" t="s">
        <v>65</v>
      </c>
      <c r="E42" s="140"/>
      <c r="F42" s="113">
        <v>1</v>
      </c>
      <c r="G42" s="128">
        <v>1</v>
      </c>
    </row>
    <row r="43" spans="1:7" x14ac:dyDescent="0.25">
      <c r="A43" s="94"/>
      <c r="B43" s="2" t="s">
        <v>217</v>
      </c>
      <c r="C43" s="114"/>
      <c r="D43" s="78"/>
      <c r="E43" s="141">
        <v>76</v>
      </c>
      <c r="F43" s="80">
        <v>81</v>
      </c>
      <c r="G43" s="99">
        <v>157</v>
      </c>
    </row>
    <row r="44" spans="1:7" x14ac:dyDescent="0.25">
      <c r="A44" s="94"/>
      <c r="B44" s="69"/>
      <c r="C44" s="66" t="s">
        <v>236</v>
      </c>
      <c r="D44" s="66" t="s">
        <v>66</v>
      </c>
      <c r="E44" s="139">
        <v>40</v>
      </c>
      <c r="F44" s="72">
        <v>42</v>
      </c>
      <c r="G44" s="96">
        <v>82</v>
      </c>
    </row>
    <row r="45" spans="1:7" x14ac:dyDescent="0.25">
      <c r="A45" s="94"/>
      <c r="B45" s="68"/>
      <c r="C45" s="66" t="s">
        <v>237</v>
      </c>
      <c r="D45" s="66" t="s">
        <v>66</v>
      </c>
      <c r="E45" s="139">
        <v>36</v>
      </c>
      <c r="F45" s="72">
        <v>37</v>
      </c>
      <c r="G45" s="96">
        <v>73</v>
      </c>
    </row>
    <row r="46" spans="1:7" x14ac:dyDescent="0.25">
      <c r="A46" s="94"/>
      <c r="B46" s="68"/>
      <c r="C46" s="68"/>
      <c r="D46" s="69" t="s">
        <v>67</v>
      </c>
      <c r="E46" s="124"/>
      <c r="F46" s="61">
        <v>2</v>
      </c>
      <c r="G46" s="97">
        <v>2</v>
      </c>
    </row>
    <row r="47" spans="1:7" x14ac:dyDescent="0.25">
      <c r="A47" s="94"/>
      <c r="B47" s="2" t="s">
        <v>218</v>
      </c>
      <c r="C47" s="116"/>
      <c r="D47" s="116"/>
      <c r="E47" s="138">
        <v>69</v>
      </c>
      <c r="F47" s="107">
        <v>100</v>
      </c>
      <c r="G47" s="126">
        <v>169</v>
      </c>
    </row>
    <row r="48" spans="1:7" x14ac:dyDescent="0.25">
      <c r="A48" s="94"/>
      <c r="B48" s="109"/>
      <c r="C48" s="66" t="s">
        <v>236</v>
      </c>
      <c r="D48" s="66" t="s">
        <v>74</v>
      </c>
      <c r="E48" s="139">
        <v>23</v>
      </c>
      <c r="F48" s="72">
        <v>17</v>
      </c>
      <c r="G48" s="96">
        <v>40</v>
      </c>
    </row>
    <row r="49" spans="1:7" x14ac:dyDescent="0.25">
      <c r="A49" s="94"/>
      <c r="B49" s="109"/>
      <c r="C49" s="66" t="s">
        <v>238</v>
      </c>
      <c r="D49" s="66" t="s">
        <v>68</v>
      </c>
      <c r="E49" s="139">
        <v>6</v>
      </c>
      <c r="F49" s="72">
        <v>5</v>
      </c>
      <c r="G49" s="96">
        <v>11</v>
      </c>
    </row>
    <row r="50" spans="1:7" x14ac:dyDescent="0.25">
      <c r="A50" s="94"/>
      <c r="B50" s="109"/>
      <c r="C50" s="68"/>
      <c r="D50" s="69" t="s">
        <v>69</v>
      </c>
      <c r="E50" s="124">
        <v>2</v>
      </c>
      <c r="F50" s="61">
        <v>1</v>
      </c>
      <c r="G50" s="97">
        <v>3</v>
      </c>
    </row>
    <row r="51" spans="1:7" x14ac:dyDescent="0.25">
      <c r="A51" s="94"/>
      <c r="B51" s="109"/>
      <c r="C51" s="68"/>
      <c r="D51" s="69" t="s">
        <v>70</v>
      </c>
      <c r="E51" s="124">
        <v>1</v>
      </c>
      <c r="F51" s="61">
        <v>12</v>
      </c>
      <c r="G51" s="97">
        <v>13</v>
      </c>
    </row>
    <row r="52" spans="1:7" x14ac:dyDescent="0.25">
      <c r="A52" s="94"/>
      <c r="B52" s="109"/>
      <c r="C52" s="68"/>
      <c r="D52" s="69" t="s">
        <v>72</v>
      </c>
      <c r="E52" s="124">
        <v>17</v>
      </c>
      <c r="F52" s="61">
        <v>34</v>
      </c>
      <c r="G52" s="97">
        <v>51</v>
      </c>
    </row>
    <row r="53" spans="1:7" x14ac:dyDescent="0.25">
      <c r="A53" s="94"/>
      <c r="B53" s="109"/>
      <c r="C53" s="68"/>
      <c r="D53" s="69" t="s">
        <v>73</v>
      </c>
      <c r="E53" s="124">
        <v>3</v>
      </c>
      <c r="F53" s="61">
        <v>2</v>
      </c>
      <c r="G53" s="97">
        <v>5</v>
      </c>
    </row>
    <row r="54" spans="1:7" x14ac:dyDescent="0.25">
      <c r="A54" s="94"/>
      <c r="B54" s="109"/>
      <c r="C54" s="66" t="s">
        <v>237</v>
      </c>
      <c r="D54" s="66" t="s">
        <v>68</v>
      </c>
      <c r="E54" s="139">
        <v>5</v>
      </c>
      <c r="F54" s="72">
        <v>11</v>
      </c>
      <c r="G54" s="96">
        <v>16</v>
      </c>
    </row>
    <row r="55" spans="1:7" x14ac:dyDescent="0.25">
      <c r="A55" s="94"/>
      <c r="B55" s="109"/>
      <c r="C55" s="68"/>
      <c r="D55" s="69" t="s">
        <v>69</v>
      </c>
      <c r="E55" s="124">
        <v>2</v>
      </c>
      <c r="F55" s="61">
        <v>1</v>
      </c>
      <c r="G55" s="97">
        <v>3</v>
      </c>
    </row>
    <row r="56" spans="1:7" x14ac:dyDescent="0.25">
      <c r="A56" s="94"/>
      <c r="B56" s="109"/>
      <c r="C56" s="68"/>
      <c r="D56" s="69" t="s">
        <v>71</v>
      </c>
      <c r="E56" s="124"/>
      <c r="F56" s="61">
        <v>5</v>
      </c>
      <c r="G56" s="97">
        <v>5</v>
      </c>
    </row>
    <row r="57" spans="1:7" x14ac:dyDescent="0.25">
      <c r="A57" s="94"/>
      <c r="B57" s="109"/>
      <c r="C57" s="68"/>
      <c r="D57" s="69" t="s">
        <v>72</v>
      </c>
      <c r="E57" s="124">
        <v>8</v>
      </c>
      <c r="F57" s="61">
        <v>12</v>
      </c>
      <c r="G57" s="97">
        <v>20</v>
      </c>
    </row>
    <row r="58" spans="1:7" x14ac:dyDescent="0.25">
      <c r="A58" s="94"/>
      <c r="B58" s="109"/>
      <c r="C58" s="68"/>
      <c r="D58" s="69" t="s">
        <v>74</v>
      </c>
      <c r="E58" s="124">
        <v>1</v>
      </c>
      <c r="F58" s="61"/>
      <c r="G58" s="97">
        <v>1</v>
      </c>
    </row>
    <row r="59" spans="1:7" x14ac:dyDescent="0.25">
      <c r="A59" s="94"/>
      <c r="B59" s="133"/>
      <c r="C59" s="123" t="s">
        <v>235</v>
      </c>
      <c r="D59" s="121" t="s">
        <v>74</v>
      </c>
      <c r="E59" s="125">
        <v>1</v>
      </c>
      <c r="F59" s="122"/>
      <c r="G59" s="129">
        <v>1</v>
      </c>
    </row>
    <row r="60" spans="1:7" x14ac:dyDescent="0.25">
      <c r="A60" s="94"/>
      <c r="B60" s="77" t="s">
        <v>241</v>
      </c>
      <c r="C60" s="78"/>
      <c r="D60" s="78"/>
      <c r="E60" s="141">
        <v>118</v>
      </c>
      <c r="F60" s="80">
        <v>133</v>
      </c>
      <c r="G60" s="99">
        <v>251</v>
      </c>
    </row>
    <row r="61" spans="1:7" x14ac:dyDescent="0.25">
      <c r="A61" s="94"/>
      <c r="B61" s="68"/>
      <c r="C61" s="66" t="s">
        <v>236</v>
      </c>
      <c r="D61" s="66" t="s">
        <v>80</v>
      </c>
      <c r="E61" s="139">
        <v>50</v>
      </c>
      <c r="F61" s="72">
        <v>52</v>
      </c>
      <c r="G61" s="96">
        <v>102</v>
      </c>
    </row>
    <row r="62" spans="1:7" x14ac:dyDescent="0.25">
      <c r="A62" s="94"/>
      <c r="B62" s="68"/>
      <c r="C62" s="66" t="s">
        <v>237</v>
      </c>
      <c r="D62" s="66" t="s">
        <v>75</v>
      </c>
      <c r="E62" s="139">
        <v>9</v>
      </c>
      <c r="F62" s="72">
        <v>5</v>
      </c>
      <c r="G62" s="96">
        <v>14</v>
      </c>
    </row>
    <row r="63" spans="1:7" x14ac:dyDescent="0.25">
      <c r="A63" s="94"/>
      <c r="B63" s="68"/>
      <c r="C63" s="68"/>
      <c r="D63" s="69" t="s">
        <v>76</v>
      </c>
      <c r="E63" s="124">
        <v>6</v>
      </c>
      <c r="F63" s="61">
        <v>27</v>
      </c>
      <c r="G63" s="97">
        <v>33</v>
      </c>
    </row>
    <row r="64" spans="1:7" x14ac:dyDescent="0.25">
      <c r="A64" s="94"/>
      <c r="B64" s="68"/>
      <c r="C64" s="68"/>
      <c r="D64" s="69" t="s">
        <v>77</v>
      </c>
      <c r="E64" s="124">
        <v>16</v>
      </c>
      <c r="F64" s="61">
        <v>24</v>
      </c>
      <c r="G64" s="97">
        <v>40</v>
      </c>
    </row>
    <row r="65" spans="1:7" x14ac:dyDescent="0.25">
      <c r="A65" s="94"/>
      <c r="B65" s="68"/>
      <c r="C65" s="68"/>
      <c r="D65" s="69" t="s">
        <v>78</v>
      </c>
      <c r="E65" s="124">
        <v>13</v>
      </c>
      <c r="F65" s="61">
        <v>8</v>
      </c>
      <c r="G65" s="97">
        <v>21</v>
      </c>
    </row>
    <row r="66" spans="1:7" x14ac:dyDescent="0.25">
      <c r="A66" s="94"/>
      <c r="B66" s="68"/>
      <c r="C66" s="68"/>
      <c r="D66" s="69" t="s">
        <v>79</v>
      </c>
      <c r="E66" s="124">
        <v>7</v>
      </c>
      <c r="F66" s="61">
        <v>6</v>
      </c>
      <c r="G66" s="97">
        <v>13</v>
      </c>
    </row>
    <row r="67" spans="1:7" x14ac:dyDescent="0.25">
      <c r="A67" s="94"/>
      <c r="B67" s="68"/>
      <c r="C67" s="68"/>
      <c r="D67" s="69" t="s">
        <v>80</v>
      </c>
      <c r="E67" s="124">
        <v>16</v>
      </c>
      <c r="F67" s="61">
        <v>11</v>
      </c>
      <c r="G67" s="97">
        <v>27</v>
      </c>
    </row>
    <row r="68" spans="1:7" x14ac:dyDescent="0.25">
      <c r="A68" s="94"/>
      <c r="B68" s="68"/>
      <c r="C68" s="66" t="s">
        <v>235</v>
      </c>
      <c r="D68" s="66" t="s">
        <v>80</v>
      </c>
      <c r="E68" s="139">
        <v>1</v>
      </c>
      <c r="F68" s="72"/>
      <c r="G68" s="96">
        <v>1</v>
      </c>
    </row>
    <row r="69" spans="1:7" ht="15.75" thickBot="1" x14ac:dyDescent="0.3">
      <c r="A69" s="100"/>
      <c r="B69" s="101"/>
      <c r="C69" s="101"/>
      <c r="D69" s="101"/>
      <c r="E69" s="102"/>
      <c r="F69" s="103"/>
      <c r="G69" s="104"/>
    </row>
    <row r="70" spans="1:7" ht="15.75" thickBot="1" x14ac:dyDescent="0.3">
      <c r="E70" s="165"/>
      <c r="G70" s="163"/>
    </row>
    <row r="71" spans="1:7" ht="18.75" x14ac:dyDescent="0.3">
      <c r="A71" s="142" t="s">
        <v>12</v>
      </c>
      <c r="B71" s="135"/>
      <c r="C71" s="135"/>
      <c r="D71" s="135"/>
      <c r="E71" s="136">
        <v>130</v>
      </c>
      <c r="F71" s="137">
        <v>417</v>
      </c>
      <c r="G71" s="143">
        <v>547</v>
      </c>
    </row>
    <row r="72" spans="1:7" x14ac:dyDescent="0.25">
      <c r="A72" s="94"/>
      <c r="B72" s="2" t="s">
        <v>220</v>
      </c>
      <c r="C72" s="116"/>
      <c r="D72" s="116"/>
      <c r="E72" s="106">
        <v>2</v>
      </c>
      <c r="F72" s="107">
        <v>116</v>
      </c>
      <c r="G72" s="126">
        <v>118</v>
      </c>
    </row>
    <row r="73" spans="1:7" x14ac:dyDescent="0.25">
      <c r="A73" s="94"/>
      <c r="B73" s="109"/>
      <c r="C73" s="66" t="s">
        <v>236</v>
      </c>
      <c r="D73" s="66" t="s">
        <v>81</v>
      </c>
      <c r="E73" s="71">
        <v>2</v>
      </c>
      <c r="F73" s="72">
        <v>90</v>
      </c>
      <c r="G73" s="96">
        <v>92</v>
      </c>
    </row>
    <row r="74" spans="1:7" x14ac:dyDescent="0.25">
      <c r="A74" s="94"/>
      <c r="B74" s="109"/>
      <c r="C74" s="66" t="s">
        <v>239</v>
      </c>
      <c r="D74" s="66" t="s">
        <v>82</v>
      </c>
      <c r="E74" s="71"/>
      <c r="F74" s="72">
        <v>10</v>
      </c>
      <c r="G74" s="96">
        <v>10</v>
      </c>
    </row>
    <row r="75" spans="1:7" x14ac:dyDescent="0.25">
      <c r="A75" s="94"/>
      <c r="B75" s="109"/>
      <c r="C75" s="66" t="s">
        <v>237</v>
      </c>
      <c r="D75" s="66" t="s">
        <v>81</v>
      </c>
      <c r="E75" s="71"/>
      <c r="F75" s="72">
        <v>10</v>
      </c>
      <c r="G75" s="96">
        <v>10</v>
      </c>
    </row>
    <row r="76" spans="1:7" x14ac:dyDescent="0.25">
      <c r="A76" s="94"/>
      <c r="B76" s="109"/>
      <c r="C76" s="68"/>
      <c r="D76" s="69" t="s">
        <v>82</v>
      </c>
      <c r="E76" s="74"/>
      <c r="F76" s="61">
        <v>3</v>
      </c>
      <c r="G76" s="97">
        <v>3</v>
      </c>
    </row>
    <row r="77" spans="1:7" x14ac:dyDescent="0.25">
      <c r="A77" s="94"/>
      <c r="B77" s="109"/>
      <c r="C77" s="130" t="s">
        <v>235</v>
      </c>
      <c r="D77" s="130" t="s">
        <v>81</v>
      </c>
      <c r="E77" s="131"/>
      <c r="F77" s="132">
        <v>3</v>
      </c>
      <c r="G77" s="144">
        <v>3</v>
      </c>
    </row>
    <row r="78" spans="1:7" x14ac:dyDescent="0.25">
      <c r="A78" s="94"/>
      <c r="B78" s="77" t="s">
        <v>219</v>
      </c>
      <c r="C78" s="78"/>
      <c r="D78" s="78"/>
      <c r="E78" s="79">
        <v>9</v>
      </c>
      <c r="F78" s="80">
        <v>32</v>
      </c>
      <c r="G78" s="99">
        <v>41</v>
      </c>
    </row>
    <row r="79" spans="1:7" x14ac:dyDescent="0.25">
      <c r="A79" s="94"/>
      <c r="B79" s="68"/>
      <c r="C79" s="66" t="s">
        <v>236</v>
      </c>
      <c r="D79" s="66" t="s">
        <v>83</v>
      </c>
      <c r="E79" s="71">
        <v>3</v>
      </c>
      <c r="F79" s="72">
        <v>16</v>
      </c>
      <c r="G79" s="96">
        <v>19</v>
      </c>
    </row>
    <row r="80" spans="1:7" x14ac:dyDescent="0.25">
      <c r="A80" s="94"/>
      <c r="B80" s="68"/>
      <c r="C80" s="66" t="s">
        <v>237</v>
      </c>
      <c r="D80" s="66" t="s">
        <v>83</v>
      </c>
      <c r="E80" s="71">
        <v>3</v>
      </c>
      <c r="F80" s="72">
        <v>12</v>
      </c>
      <c r="G80" s="96">
        <v>15</v>
      </c>
    </row>
    <row r="81" spans="1:7" x14ac:dyDescent="0.25">
      <c r="A81" s="94"/>
      <c r="B81" s="68"/>
      <c r="C81" s="68"/>
      <c r="D81" s="69" t="s">
        <v>84</v>
      </c>
      <c r="E81" s="74">
        <v>1</v>
      </c>
      <c r="F81" s="61">
        <v>1</v>
      </c>
      <c r="G81" s="97">
        <v>2</v>
      </c>
    </row>
    <row r="82" spans="1:7" x14ac:dyDescent="0.25">
      <c r="A82" s="94"/>
      <c r="B82" s="68"/>
      <c r="C82" s="66" t="s">
        <v>235</v>
      </c>
      <c r="D82" s="66" t="s">
        <v>83</v>
      </c>
      <c r="E82" s="71"/>
      <c r="F82" s="72">
        <v>1</v>
      </c>
      <c r="G82" s="96">
        <v>1</v>
      </c>
    </row>
    <row r="83" spans="1:7" x14ac:dyDescent="0.25">
      <c r="A83" s="94"/>
      <c r="B83" s="68"/>
      <c r="C83" s="68"/>
      <c r="D83" s="69" t="s">
        <v>84</v>
      </c>
      <c r="E83" s="74">
        <v>2</v>
      </c>
      <c r="F83" s="61">
        <v>1</v>
      </c>
      <c r="G83" s="97">
        <v>3</v>
      </c>
    </row>
    <row r="84" spans="1:7" x14ac:dyDescent="0.25">
      <c r="A84" s="94"/>
      <c r="B84" s="68"/>
      <c r="C84" s="68"/>
      <c r="D84" s="69" t="s">
        <v>85</v>
      </c>
      <c r="E84" s="74"/>
      <c r="F84" s="61">
        <v>1</v>
      </c>
      <c r="G84" s="97">
        <v>1</v>
      </c>
    </row>
    <row r="85" spans="1:7" x14ac:dyDescent="0.25">
      <c r="A85" s="94"/>
      <c r="B85" s="48" t="s">
        <v>221</v>
      </c>
      <c r="C85" s="49"/>
      <c r="D85" s="49"/>
      <c r="E85" s="50">
        <v>62</v>
      </c>
      <c r="F85" s="51">
        <v>117</v>
      </c>
      <c r="G85" s="95">
        <v>179</v>
      </c>
    </row>
    <row r="86" spans="1:7" x14ac:dyDescent="0.25">
      <c r="A86" s="94"/>
      <c r="B86" s="68"/>
      <c r="C86" s="66" t="s">
        <v>236</v>
      </c>
      <c r="D86" s="66" t="s">
        <v>86</v>
      </c>
      <c r="E86" s="71">
        <v>1</v>
      </c>
      <c r="F86" s="72">
        <v>5</v>
      </c>
      <c r="G86" s="96">
        <v>6</v>
      </c>
    </row>
    <row r="87" spans="1:7" x14ac:dyDescent="0.25">
      <c r="A87" s="94"/>
      <c r="B87" s="68"/>
      <c r="C87" s="68"/>
      <c r="D87" s="69" t="s">
        <v>89</v>
      </c>
      <c r="E87" s="74"/>
      <c r="F87" s="61">
        <v>8</v>
      </c>
      <c r="G87" s="97">
        <v>8</v>
      </c>
    </row>
    <row r="88" spans="1:7" x14ac:dyDescent="0.25">
      <c r="A88" s="94"/>
      <c r="B88" s="68"/>
      <c r="C88" s="68"/>
      <c r="D88" s="69" t="s">
        <v>91</v>
      </c>
      <c r="E88" s="74">
        <v>24</v>
      </c>
      <c r="F88" s="61">
        <v>24</v>
      </c>
      <c r="G88" s="97">
        <v>48</v>
      </c>
    </row>
    <row r="89" spans="1:7" x14ac:dyDescent="0.25">
      <c r="A89" s="94"/>
      <c r="B89" s="68"/>
      <c r="C89" s="68"/>
      <c r="D89" s="69" t="s">
        <v>92</v>
      </c>
      <c r="E89" s="74">
        <v>7</v>
      </c>
      <c r="F89" s="61">
        <v>19</v>
      </c>
      <c r="G89" s="97">
        <v>26</v>
      </c>
    </row>
    <row r="90" spans="1:7" x14ac:dyDescent="0.25">
      <c r="A90" s="94"/>
      <c r="B90" s="68"/>
      <c r="C90" s="66" t="s">
        <v>238</v>
      </c>
      <c r="D90" s="66" t="s">
        <v>86</v>
      </c>
      <c r="E90" s="71"/>
      <c r="F90" s="72">
        <v>4</v>
      </c>
      <c r="G90" s="96">
        <v>4</v>
      </c>
    </row>
    <row r="91" spans="1:7" x14ac:dyDescent="0.25">
      <c r="A91" s="94"/>
      <c r="B91" s="68"/>
      <c r="C91" s="68"/>
      <c r="D91" s="69" t="s">
        <v>89</v>
      </c>
      <c r="E91" s="74">
        <v>1</v>
      </c>
      <c r="F91" s="61">
        <v>5</v>
      </c>
      <c r="G91" s="97">
        <v>6</v>
      </c>
    </row>
    <row r="92" spans="1:7" x14ac:dyDescent="0.25">
      <c r="A92" s="94"/>
      <c r="B92" s="68"/>
      <c r="C92" s="66" t="s">
        <v>239</v>
      </c>
      <c r="D92" s="66" t="s">
        <v>91</v>
      </c>
      <c r="E92" s="71">
        <v>22</v>
      </c>
      <c r="F92" s="72">
        <v>31</v>
      </c>
      <c r="G92" s="96">
        <v>53</v>
      </c>
    </row>
    <row r="93" spans="1:7" x14ac:dyDescent="0.25">
      <c r="A93" s="94"/>
      <c r="B93" s="68"/>
      <c r="C93" s="66" t="s">
        <v>237</v>
      </c>
      <c r="D93" s="66" t="s">
        <v>87</v>
      </c>
      <c r="E93" s="71">
        <v>1</v>
      </c>
      <c r="F93" s="72">
        <v>2</v>
      </c>
      <c r="G93" s="96">
        <v>3</v>
      </c>
    </row>
    <row r="94" spans="1:7" x14ac:dyDescent="0.25">
      <c r="A94" s="94"/>
      <c r="B94" s="68"/>
      <c r="C94" s="68"/>
      <c r="D94" s="69" t="s">
        <v>88</v>
      </c>
      <c r="E94" s="74">
        <v>2</v>
      </c>
      <c r="F94" s="61">
        <v>5</v>
      </c>
      <c r="G94" s="97">
        <v>7</v>
      </c>
    </row>
    <row r="95" spans="1:7" x14ac:dyDescent="0.25">
      <c r="A95" s="94"/>
      <c r="B95" s="68"/>
      <c r="C95" s="68"/>
      <c r="D95" s="69" t="s">
        <v>89</v>
      </c>
      <c r="E95" s="74"/>
      <c r="F95" s="61">
        <v>8</v>
      </c>
      <c r="G95" s="97">
        <v>8</v>
      </c>
    </row>
    <row r="96" spans="1:7" x14ac:dyDescent="0.25">
      <c r="A96" s="94"/>
      <c r="B96" s="68"/>
      <c r="C96" s="66" t="s">
        <v>235</v>
      </c>
      <c r="D96" s="66" t="s">
        <v>88</v>
      </c>
      <c r="E96" s="71">
        <v>2</v>
      </c>
      <c r="F96" s="72">
        <v>6</v>
      </c>
      <c r="G96" s="96">
        <v>8</v>
      </c>
    </row>
    <row r="97" spans="1:7" x14ac:dyDescent="0.25">
      <c r="A97" s="94"/>
      <c r="B97" s="68"/>
      <c r="C97" s="68"/>
      <c r="D97" s="69" t="s">
        <v>90</v>
      </c>
      <c r="E97" s="74">
        <v>2</v>
      </c>
      <c r="F97" s="61"/>
      <c r="G97" s="97">
        <v>2</v>
      </c>
    </row>
    <row r="98" spans="1:7" x14ac:dyDescent="0.25">
      <c r="A98" s="94"/>
      <c r="B98" s="48" t="s">
        <v>222</v>
      </c>
      <c r="C98" s="49"/>
      <c r="D98" s="49"/>
      <c r="E98" s="50">
        <v>2</v>
      </c>
      <c r="F98" s="51">
        <v>26</v>
      </c>
      <c r="G98" s="95">
        <v>28</v>
      </c>
    </row>
    <row r="99" spans="1:7" x14ac:dyDescent="0.25">
      <c r="A99" s="94"/>
      <c r="B99" s="68"/>
      <c r="C99" s="66" t="s">
        <v>236</v>
      </c>
      <c r="D99" s="66" t="s">
        <v>93</v>
      </c>
      <c r="E99" s="71">
        <v>2</v>
      </c>
      <c r="F99" s="72">
        <v>1</v>
      </c>
      <c r="G99" s="96">
        <v>3</v>
      </c>
    </row>
    <row r="100" spans="1:7" x14ac:dyDescent="0.25">
      <c r="A100" s="94"/>
      <c r="B100" s="68"/>
      <c r="C100" s="68"/>
      <c r="D100" s="69" t="s">
        <v>94</v>
      </c>
      <c r="E100" s="74"/>
      <c r="F100" s="61">
        <v>10</v>
      </c>
      <c r="G100" s="97">
        <v>10</v>
      </c>
    </row>
    <row r="101" spans="1:7" x14ac:dyDescent="0.25">
      <c r="A101" s="94"/>
      <c r="B101" s="68"/>
      <c r="C101" s="66" t="s">
        <v>237</v>
      </c>
      <c r="D101" s="66" t="s">
        <v>93</v>
      </c>
      <c r="E101" s="71"/>
      <c r="F101" s="72">
        <v>6</v>
      </c>
      <c r="G101" s="96">
        <v>6</v>
      </c>
    </row>
    <row r="102" spans="1:7" x14ac:dyDescent="0.25">
      <c r="A102" s="94"/>
      <c r="B102" s="68"/>
      <c r="C102" s="68"/>
      <c r="D102" s="69" t="s">
        <v>94</v>
      </c>
      <c r="E102" s="74"/>
      <c r="F102" s="61">
        <v>5</v>
      </c>
      <c r="G102" s="97">
        <v>5</v>
      </c>
    </row>
    <row r="103" spans="1:7" x14ac:dyDescent="0.25">
      <c r="A103" s="94"/>
      <c r="B103" s="68"/>
      <c r="C103" s="66" t="s">
        <v>235</v>
      </c>
      <c r="D103" s="66" t="s">
        <v>93</v>
      </c>
      <c r="E103" s="71"/>
      <c r="F103" s="72">
        <v>1</v>
      </c>
      <c r="G103" s="96">
        <v>1</v>
      </c>
    </row>
    <row r="104" spans="1:7" x14ac:dyDescent="0.25">
      <c r="A104" s="94"/>
      <c r="B104" s="68"/>
      <c r="C104" s="68"/>
      <c r="D104" s="69" t="s">
        <v>94</v>
      </c>
      <c r="E104" s="74"/>
      <c r="F104" s="61">
        <v>3</v>
      </c>
      <c r="G104" s="97">
        <v>3</v>
      </c>
    </row>
    <row r="105" spans="1:7" x14ac:dyDescent="0.25">
      <c r="A105" s="94"/>
      <c r="B105" s="48" t="s">
        <v>223</v>
      </c>
      <c r="C105" s="49"/>
      <c r="D105" s="49"/>
      <c r="E105" s="50">
        <v>49</v>
      </c>
      <c r="F105" s="51">
        <v>116</v>
      </c>
      <c r="G105" s="95">
        <v>165</v>
      </c>
    </row>
    <row r="106" spans="1:7" x14ac:dyDescent="0.25">
      <c r="A106" s="94"/>
      <c r="B106" s="68"/>
      <c r="C106" s="66" t="s">
        <v>236</v>
      </c>
      <c r="D106" s="66" t="s">
        <v>95</v>
      </c>
      <c r="E106" s="71">
        <v>44</v>
      </c>
      <c r="F106" s="72">
        <v>87</v>
      </c>
      <c r="G106" s="96">
        <v>131</v>
      </c>
    </row>
    <row r="107" spans="1:7" x14ac:dyDescent="0.25">
      <c r="A107" s="94"/>
      <c r="B107" s="68"/>
      <c r="C107" s="66" t="s">
        <v>237</v>
      </c>
      <c r="D107" s="66" t="s">
        <v>95</v>
      </c>
      <c r="E107" s="71">
        <v>4</v>
      </c>
      <c r="F107" s="72">
        <v>29</v>
      </c>
      <c r="G107" s="96">
        <v>33</v>
      </c>
    </row>
    <row r="108" spans="1:7" x14ac:dyDescent="0.25">
      <c r="A108" s="94"/>
      <c r="B108" s="68"/>
      <c r="C108" s="66" t="s">
        <v>235</v>
      </c>
      <c r="D108" s="66" t="s">
        <v>95</v>
      </c>
      <c r="E108" s="71">
        <v>1</v>
      </c>
      <c r="F108" s="72"/>
      <c r="G108" s="96">
        <v>1</v>
      </c>
    </row>
    <row r="109" spans="1:7" x14ac:dyDescent="0.25">
      <c r="A109" s="94"/>
      <c r="B109" s="48" t="s">
        <v>224</v>
      </c>
      <c r="C109" s="49"/>
      <c r="D109" s="49"/>
      <c r="E109" s="50">
        <v>6</v>
      </c>
      <c r="F109" s="51">
        <v>10</v>
      </c>
      <c r="G109" s="95">
        <v>16</v>
      </c>
    </row>
    <row r="110" spans="1:7" x14ac:dyDescent="0.25">
      <c r="A110" s="94"/>
      <c r="B110" s="68"/>
      <c r="C110" s="66" t="s">
        <v>236</v>
      </c>
      <c r="D110" s="66" t="s">
        <v>97</v>
      </c>
      <c r="E110" s="71">
        <v>2</v>
      </c>
      <c r="F110" s="72">
        <v>6</v>
      </c>
      <c r="G110" s="96">
        <v>8</v>
      </c>
    </row>
    <row r="111" spans="1:7" x14ac:dyDescent="0.25">
      <c r="A111" s="94"/>
      <c r="B111" s="68"/>
      <c r="C111" s="68"/>
      <c r="D111" s="69" t="s">
        <v>98</v>
      </c>
      <c r="E111" s="74">
        <v>2</v>
      </c>
      <c r="F111" s="61">
        <v>4</v>
      </c>
      <c r="G111" s="97">
        <v>6</v>
      </c>
    </row>
    <row r="112" spans="1:7" ht="15.75" thickBot="1" x14ac:dyDescent="0.3">
      <c r="A112" s="145"/>
      <c r="B112" s="146"/>
      <c r="C112" s="147" t="s">
        <v>235</v>
      </c>
      <c r="D112" s="147" t="s">
        <v>96</v>
      </c>
      <c r="E112" s="148">
        <v>2</v>
      </c>
      <c r="F112" s="149"/>
      <c r="G112" s="150">
        <v>2</v>
      </c>
    </row>
    <row r="113" spans="1:7" ht="15.75" thickBot="1" x14ac:dyDescent="0.3">
      <c r="E113" s="165"/>
      <c r="G113" s="163"/>
    </row>
    <row r="114" spans="1:7" ht="18.75" x14ac:dyDescent="0.3">
      <c r="A114" s="134" t="s">
        <v>19</v>
      </c>
      <c r="B114" s="89"/>
      <c r="C114" s="89"/>
      <c r="D114" s="89"/>
      <c r="E114" s="90">
        <v>151</v>
      </c>
      <c r="F114" s="91">
        <v>311</v>
      </c>
      <c r="G114" s="92">
        <v>462</v>
      </c>
    </row>
    <row r="115" spans="1:7" x14ac:dyDescent="0.25">
      <c r="A115" s="98"/>
      <c r="B115" s="48" t="s">
        <v>225</v>
      </c>
      <c r="C115" s="49"/>
      <c r="D115" s="49"/>
      <c r="E115" s="50">
        <v>25</v>
      </c>
      <c r="F115" s="51">
        <v>92</v>
      </c>
      <c r="G115" s="95">
        <v>117</v>
      </c>
    </row>
    <row r="116" spans="1:7" x14ac:dyDescent="0.25">
      <c r="A116" s="94"/>
      <c r="B116" s="68"/>
      <c r="C116" s="66" t="s">
        <v>236</v>
      </c>
      <c r="D116" s="66" t="s">
        <v>100</v>
      </c>
      <c r="E116" s="71">
        <v>1</v>
      </c>
      <c r="F116" s="72"/>
      <c r="G116" s="96">
        <v>1</v>
      </c>
    </row>
    <row r="117" spans="1:7" x14ac:dyDescent="0.25">
      <c r="A117" s="94"/>
      <c r="B117" s="68"/>
      <c r="C117" s="68"/>
      <c r="D117" s="69" t="s">
        <v>101</v>
      </c>
      <c r="E117" s="74">
        <v>1</v>
      </c>
      <c r="F117" s="61">
        <v>1</v>
      </c>
      <c r="G117" s="97">
        <v>2</v>
      </c>
    </row>
    <row r="118" spans="1:7" x14ac:dyDescent="0.25">
      <c r="A118" s="94"/>
      <c r="B118" s="68"/>
      <c r="C118" s="68"/>
      <c r="D118" s="69" t="s">
        <v>103</v>
      </c>
      <c r="E118" s="74"/>
      <c r="F118" s="61">
        <v>2</v>
      </c>
      <c r="G118" s="97">
        <v>2</v>
      </c>
    </row>
    <row r="119" spans="1:7" x14ac:dyDescent="0.25">
      <c r="A119" s="94"/>
      <c r="B119" s="68"/>
      <c r="C119" s="68"/>
      <c r="D119" s="69" t="s">
        <v>99</v>
      </c>
      <c r="E119" s="74">
        <v>7</v>
      </c>
      <c r="F119" s="61">
        <v>32</v>
      </c>
      <c r="G119" s="97">
        <v>39</v>
      </c>
    </row>
    <row r="120" spans="1:7" x14ac:dyDescent="0.25">
      <c r="A120" s="94"/>
      <c r="B120" s="68"/>
      <c r="C120" s="68"/>
      <c r="D120" s="69" t="s">
        <v>105</v>
      </c>
      <c r="E120" s="74"/>
      <c r="F120" s="61">
        <v>1</v>
      </c>
      <c r="G120" s="97">
        <v>1</v>
      </c>
    </row>
    <row r="121" spans="1:7" x14ac:dyDescent="0.25">
      <c r="A121" s="94"/>
      <c r="B121" s="68"/>
      <c r="C121" s="68"/>
      <c r="D121" s="69" t="s">
        <v>106</v>
      </c>
      <c r="E121" s="74">
        <v>1</v>
      </c>
      <c r="F121" s="61">
        <v>4</v>
      </c>
      <c r="G121" s="97">
        <v>5</v>
      </c>
    </row>
    <row r="122" spans="1:7" x14ac:dyDescent="0.25">
      <c r="A122" s="94"/>
      <c r="B122" s="68"/>
      <c r="C122" s="68"/>
      <c r="D122" s="69" t="s">
        <v>107</v>
      </c>
      <c r="E122" s="74"/>
      <c r="F122" s="61">
        <v>2</v>
      </c>
      <c r="G122" s="97">
        <v>2</v>
      </c>
    </row>
    <row r="123" spans="1:7" x14ac:dyDescent="0.25">
      <c r="A123" s="94"/>
      <c r="B123" s="68"/>
      <c r="C123" s="68"/>
      <c r="D123" s="69" t="s">
        <v>109</v>
      </c>
      <c r="E123" s="74"/>
      <c r="F123" s="61">
        <v>2</v>
      </c>
      <c r="G123" s="97">
        <v>2</v>
      </c>
    </row>
    <row r="124" spans="1:7" x14ac:dyDescent="0.25">
      <c r="A124" s="94"/>
      <c r="B124" s="68"/>
      <c r="C124" s="68"/>
      <c r="D124" s="69" t="s">
        <v>110</v>
      </c>
      <c r="E124" s="74">
        <v>5</v>
      </c>
      <c r="F124" s="61">
        <v>9</v>
      </c>
      <c r="G124" s="97">
        <v>14</v>
      </c>
    </row>
    <row r="125" spans="1:7" x14ac:dyDescent="0.25">
      <c r="A125" s="94"/>
      <c r="B125" s="68"/>
      <c r="C125" s="68"/>
      <c r="D125" s="69" t="s">
        <v>111</v>
      </c>
      <c r="E125" s="74">
        <v>2</v>
      </c>
      <c r="F125" s="61">
        <v>1</v>
      </c>
      <c r="G125" s="97">
        <v>3</v>
      </c>
    </row>
    <row r="126" spans="1:7" x14ac:dyDescent="0.25">
      <c r="A126" s="94"/>
      <c r="B126" s="68"/>
      <c r="C126" s="68"/>
      <c r="D126" s="69" t="s">
        <v>112</v>
      </c>
      <c r="E126" s="74"/>
      <c r="F126" s="61">
        <v>1</v>
      </c>
      <c r="G126" s="97">
        <v>1</v>
      </c>
    </row>
    <row r="127" spans="1:7" x14ac:dyDescent="0.25">
      <c r="A127" s="94"/>
      <c r="B127" s="68"/>
      <c r="C127" s="68"/>
      <c r="D127" s="69" t="s">
        <v>113</v>
      </c>
      <c r="E127" s="74"/>
      <c r="F127" s="61">
        <v>3</v>
      </c>
      <c r="G127" s="97">
        <v>3</v>
      </c>
    </row>
    <row r="128" spans="1:7" x14ac:dyDescent="0.25">
      <c r="A128" s="94"/>
      <c r="B128" s="68"/>
      <c r="C128" s="68"/>
      <c r="D128" s="69" t="s">
        <v>114</v>
      </c>
      <c r="E128" s="74">
        <v>1</v>
      </c>
      <c r="F128" s="61">
        <v>1</v>
      </c>
      <c r="G128" s="97">
        <v>2</v>
      </c>
    </row>
    <row r="129" spans="1:7" x14ac:dyDescent="0.25">
      <c r="A129" s="94"/>
      <c r="B129" s="68"/>
      <c r="C129" s="68"/>
      <c r="D129" s="69" t="s">
        <v>115</v>
      </c>
      <c r="E129" s="74">
        <v>2</v>
      </c>
      <c r="F129" s="61">
        <v>7</v>
      </c>
      <c r="G129" s="97">
        <v>9</v>
      </c>
    </row>
    <row r="130" spans="1:7" x14ac:dyDescent="0.25">
      <c r="A130" s="94"/>
      <c r="B130" s="68"/>
      <c r="C130" s="68"/>
      <c r="D130" s="69" t="s">
        <v>117</v>
      </c>
      <c r="E130" s="74">
        <v>1</v>
      </c>
      <c r="F130" s="61"/>
      <c r="G130" s="97">
        <v>1</v>
      </c>
    </row>
    <row r="131" spans="1:7" x14ac:dyDescent="0.25">
      <c r="A131" s="94"/>
      <c r="B131" s="68"/>
      <c r="C131" s="68"/>
      <c r="D131" s="69" t="s">
        <v>118</v>
      </c>
      <c r="E131" s="74">
        <v>1</v>
      </c>
      <c r="F131" s="61">
        <v>6</v>
      </c>
      <c r="G131" s="97">
        <v>7</v>
      </c>
    </row>
    <row r="132" spans="1:7" x14ac:dyDescent="0.25">
      <c r="A132" s="94"/>
      <c r="B132" s="68"/>
      <c r="C132" s="66" t="s">
        <v>237</v>
      </c>
      <c r="D132" s="66" t="s">
        <v>102</v>
      </c>
      <c r="E132" s="71">
        <v>1</v>
      </c>
      <c r="F132" s="72">
        <v>3</v>
      </c>
      <c r="G132" s="96">
        <v>4</v>
      </c>
    </row>
    <row r="133" spans="1:7" x14ac:dyDescent="0.25">
      <c r="A133" s="94"/>
      <c r="B133" s="68"/>
      <c r="C133" s="68"/>
      <c r="D133" s="69" t="s">
        <v>99</v>
      </c>
      <c r="E133" s="74"/>
      <c r="F133" s="61">
        <v>1</v>
      </c>
      <c r="G133" s="97">
        <v>1</v>
      </c>
    </row>
    <row r="134" spans="1:7" x14ac:dyDescent="0.25">
      <c r="A134" s="94"/>
      <c r="B134" s="68"/>
      <c r="C134" s="68"/>
      <c r="D134" s="69" t="s">
        <v>104</v>
      </c>
      <c r="E134" s="74">
        <v>1</v>
      </c>
      <c r="F134" s="61">
        <v>3</v>
      </c>
      <c r="G134" s="97">
        <v>4</v>
      </c>
    </row>
    <row r="135" spans="1:7" x14ac:dyDescent="0.25">
      <c r="A135" s="94"/>
      <c r="B135" s="68"/>
      <c r="C135" s="68"/>
      <c r="D135" s="69" t="s">
        <v>105</v>
      </c>
      <c r="E135" s="74"/>
      <c r="F135" s="61">
        <v>1</v>
      </c>
      <c r="G135" s="97">
        <v>1</v>
      </c>
    </row>
    <row r="136" spans="1:7" x14ac:dyDescent="0.25">
      <c r="A136" s="94"/>
      <c r="B136" s="68"/>
      <c r="C136" s="68"/>
      <c r="D136" s="69" t="s">
        <v>108</v>
      </c>
      <c r="E136" s="74"/>
      <c r="F136" s="61">
        <v>1</v>
      </c>
      <c r="G136" s="97">
        <v>1</v>
      </c>
    </row>
    <row r="137" spans="1:7" x14ac:dyDescent="0.25">
      <c r="A137" s="94"/>
      <c r="B137" s="68"/>
      <c r="C137" s="68"/>
      <c r="D137" s="69" t="s">
        <v>116</v>
      </c>
      <c r="E137" s="74">
        <v>1</v>
      </c>
      <c r="F137" s="61">
        <v>9</v>
      </c>
      <c r="G137" s="97">
        <v>10</v>
      </c>
    </row>
    <row r="138" spans="1:7" x14ac:dyDescent="0.25">
      <c r="A138" s="94"/>
      <c r="B138" s="68"/>
      <c r="C138" s="68"/>
      <c r="D138" s="69" t="s">
        <v>119</v>
      </c>
      <c r="E138" s="74"/>
      <c r="F138" s="61">
        <v>1</v>
      </c>
      <c r="G138" s="97">
        <v>1</v>
      </c>
    </row>
    <row r="139" spans="1:7" x14ac:dyDescent="0.25">
      <c r="A139" s="94"/>
      <c r="B139" s="68"/>
      <c r="C139" s="66" t="s">
        <v>235</v>
      </c>
      <c r="D139" s="66" t="s">
        <v>99</v>
      </c>
      <c r="E139" s="71"/>
      <c r="F139" s="72">
        <v>1</v>
      </c>
      <c r="G139" s="96">
        <v>1</v>
      </c>
    </row>
    <row r="140" spans="1:7" x14ac:dyDescent="0.25">
      <c r="A140" s="94"/>
      <c r="B140" s="48" t="s">
        <v>226</v>
      </c>
      <c r="C140" s="49"/>
      <c r="D140" s="49"/>
      <c r="E140" s="50">
        <v>11</v>
      </c>
      <c r="F140" s="51">
        <v>15</v>
      </c>
      <c r="G140" s="95">
        <v>26</v>
      </c>
    </row>
    <row r="141" spans="1:7" x14ac:dyDescent="0.25">
      <c r="A141" s="94"/>
      <c r="B141" s="68"/>
      <c r="C141" s="66" t="s">
        <v>236</v>
      </c>
      <c r="D141" s="66" t="s">
        <v>121</v>
      </c>
      <c r="E141" s="71">
        <v>5</v>
      </c>
      <c r="F141" s="72">
        <v>3</v>
      </c>
      <c r="G141" s="96">
        <v>8</v>
      </c>
    </row>
    <row r="142" spans="1:7" x14ac:dyDescent="0.25">
      <c r="A142" s="94"/>
      <c r="B142" s="68"/>
      <c r="C142" s="68"/>
      <c r="D142" s="69" t="s">
        <v>122</v>
      </c>
      <c r="E142" s="74"/>
      <c r="F142" s="61">
        <v>6</v>
      </c>
      <c r="G142" s="97">
        <v>6</v>
      </c>
    </row>
    <row r="143" spans="1:7" x14ac:dyDescent="0.25">
      <c r="A143" s="94"/>
      <c r="B143" s="68"/>
      <c r="C143" s="66" t="s">
        <v>238</v>
      </c>
      <c r="D143" s="66" t="s">
        <v>120</v>
      </c>
      <c r="E143" s="71"/>
      <c r="F143" s="72">
        <v>1</v>
      </c>
      <c r="G143" s="96">
        <v>1</v>
      </c>
    </row>
    <row r="144" spans="1:7" x14ac:dyDescent="0.25">
      <c r="A144" s="94"/>
      <c r="B144" s="68"/>
      <c r="C144" s="66" t="s">
        <v>237</v>
      </c>
      <c r="D144" s="66" t="s">
        <v>121</v>
      </c>
      <c r="E144" s="71">
        <v>4</v>
      </c>
      <c r="F144" s="72">
        <v>4</v>
      </c>
      <c r="G144" s="96">
        <v>8</v>
      </c>
    </row>
    <row r="145" spans="1:7" x14ac:dyDescent="0.25">
      <c r="A145" s="94"/>
      <c r="B145" s="68"/>
      <c r="C145" s="68"/>
      <c r="D145" s="69" t="s">
        <v>123</v>
      </c>
      <c r="E145" s="74">
        <v>1</v>
      </c>
      <c r="F145" s="61"/>
      <c r="G145" s="97">
        <v>1</v>
      </c>
    </row>
    <row r="146" spans="1:7" x14ac:dyDescent="0.25">
      <c r="A146" s="94"/>
      <c r="B146" s="68"/>
      <c r="C146" s="66" t="s">
        <v>235</v>
      </c>
      <c r="D146" s="66" t="s">
        <v>121</v>
      </c>
      <c r="E146" s="71">
        <v>1</v>
      </c>
      <c r="F146" s="72">
        <v>1</v>
      </c>
      <c r="G146" s="96">
        <v>2</v>
      </c>
    </row>
    <row r="147" spans="1:7" x14ac:dyDescent="0.25">
      <c r="A147" s="94"/>
      <c r="B147" s="48" t="s">
        <v>227</v>
      </c>
      <c r="C147" s="49"/>
      <c r="D147" s="49"/>
      <c r="E147" s="50">
        <v>55</v>
      </c>
      <c r="F147" s="51">
        <v>151</v>
      </c>
      <c r="G147" s="95">
        <v>206</v>
      </c>
    </row>
    <row r="148" spans="1:7" x14ac:dyDescent="0.25">
      <c r="A148" s="94"/>
      <c r="B148" s="68"/>
      <c r="C148" s="66" t="s">
        <v>236</v>
      </c>
      <c r="D148" s="66" t="s">
        <v>124</v>
      </c>
      <c r="E148" s="71">
        <v>4</v>
      </c>
      <c r="F148" s="72">
        <v>17</v>
      </c>
      <c r="G148" s="96">
        <v>21</v>
      </c>
    </row>
    <row r="149" spans="1:7" x14ac:dyDescent="0.25">
      <c r="A149" s="94"/>
      <c r="B149" s="68"/>
      <c r="C149" s="68"/>
      <c r="D149" s="69" t="s">
        <v>125</v>
      </c>
      <c r="E149" s="74"/>
      <c r="F149" s="61">
        <v>1</v>
      </c>
      <c r="G149" s="97">
        <v>1</v>
      </c>
    </row>
    <row r="150" spans="1:7" x14ac:dyDescent="0.25">
      <c r="A150" s="94"/>
      <c r="B150" s="68"/>
      <c r="C150" s="68"/>
      <c r="D150" s="69" t="s">
        <v>133</v>
      </c>
      <c r="E150" s="74">
        <v>4</v>
      </c>
      <c r="F150" s="61">
        <v>7</v>
      </c>
      <c r="G150" s="97">
        <v>11</v>
      </c>
    </row>
    <row r="151" spans="1:7" x14ac:dyDescent="0.25">
      <c r="A151" s="94"/>
      <c r="B151" s="68"/>
      <c r="C151" s="68"/>
      <c r="D151" s="69" t="s">
        <v>134</v>
      </c>
      <c r="E151" s="74"/>
      <c r="F151" s="61">
        <v>1</v>
      </c>
      <c r="G151" s="97">
        <v>1</v>
      </c>
    </row>
    <row r="152" spans="1:7" x14ac:dyDescent="0.25">
      <c r="A152" s="94"/>
      <c r="B152" s="68"/>
      <c r="C152" s="68"/>
      <c r="D152" s="69" t="s">
        <v>135</v>
      </c>
      <c r="E152" s="74">
        <v>6</v>
      </c>
      <c r="F152" s="61">
        <v>12</v>
      </c>
      <c r="G152" s="97">
        <v>18</v>
      </c>
    </row>
    <row r="153" spans="1:7" x14ac:dyDescent="0.25">
      <c r="A153" s="94"/>
      <c r="B153" s="68"/>
      <c r="C153" s="68"/>
      <c r="D153" s="69" t="s">
        <v>136</v>
      </c>
      <c r="E153" s="74">
        <v>11</v>
      </c>
      <c r="F153" s="61">
        <v>21</v>
      </c>
      <c r="G153" s="97">
        <v>32</v>
      </c>
    </row>
    <row r="154" spans="1:7" x14ac:dyDescent="0.25">
      <c r="A154" s="94"/>
      <c r="B154" s="68"/>
      <c r="C154" s="68"/>
      <c r="D154" s="69" t="s">
        <v>139</v>
      </c>
      <c r="E154" s="74">
        <v>3</v>
      </c>
      <c r="F154" s="61">
        <v>10</v>
      </c>
      <c r="G154" s="97">
        <v>13</v>
      </c>
    </row>
    <row r="155" spans="1:7" x14ac:dyDescent="0.25">
      <c r="A155" s="94"/>
      <c r="B155" s="68"/>
      <c r="C155" s="68"/>
      <c r="D155" s="69" t="s">
        <v>140</v>
      </c>
      <c r="E155" s="74">
        <v>3</v>
      </c>
      <c r="F155" s="61">
        <v>15</v>
      </c>
      <c r="G155" s="97">
        <v>18</v>
      </c>
    </row>
    <row r="156" spans="1:7" x14ac:dyDescent="0.25">
      <c r="A156" s="94"/>
      <c r="B156" s="68"/>
      <c r="C156" s="68"/>
      <c r="D156" s="69" t="s">
        <v>144</v>
      </c>
      <c r="E156" s="74"/>
      <c r="F156" s="61">
        <v>1</v>
      </c>
      <c r="G156" s="97">
        <v>1</v>
      </c>
    </row>
    <row r="157" spans="1:7" x14ac:dyDescent="0.25">
      <c r="A157" s="94"/>
      <c r="B157" s="68"/>
      <c r="C157" s="66" t="s">
        <v>238</v>
      </c>
      <c r="D157" s="66" t="s">
        <v>128</v>
      </c>
      <c r="E157" s="71">
        <v>1</v>
      </c>
      <c r="F157" s="72">
        <v>1</v>
      </c>
      <c r="G157" s="96">
        <v>2</v>
      </c>
    </row>
    <row r="158" spans="1:7" x14ac:dyDescent="0.25">
      <c r="A158" s="94"/>
      <c r="B158" s="68"/>
      <c r="C158" s="68"/>
      <c r="D158" s="69" t="s">
        <v>129</v>
      </c>
      <c r="E158" s="74"/>
      <c r="F158" s="61">
        <v>2</v>
      </c>
      <c r="G158" s="97">
        <v>2</v>
      </c>
    </row>
    <row r="159" spans="1:7" x14ac:dyDescent="0.25">
      <c r="A159" s="94"/>
      <c r="B159" s="68"/>
      <c r="C159" s="66" t="s">
        <v>237</v>
      </c>
      <c r="D159" s="66" t="s">
        <v>124</v>
      </c>
      <c r="E159" s="71">
        <v>1</v>
      </c>
      <c r="F159" s="72">
        <v>3</v>
      </c>
      <c r="G159" s="96">
        <v>4</v>
      </c>
    </row>
    <row r="160" spans="1:7" x14ac:dyDescent="0.25">
      <c r="A160" s="94"/>
      <c r="B160" s="68"/>
      <c r="C160" s="68"/>
      <c r="D160" s="69" t="s">
        <v>125</v>
      </c>
      <c r="E160" s="74">
        <v>1</v>
      </c>
      <c r="F160" s="61">
        <v>3</v>
      </c>
      <c r="G160" s="97">
        <v>4</v>
      </c>
    </row>
    <row r="161" spans="1:7" x14ac:dyDescent="0.25">
      <c r="A161" s="94"/>
      <c r="B161" s="68"/>
      <c r="C161" s="68"/>
      <c r="D161" s="69" t="s">
        <v>126</v>
      </c>
      <c r="E161" s="74">
        <v>1</v>
      </c>
      <c r="F161" s="61"/>
      <c r="G161" s="97">
        <v>1</v>
      </c>
    </row>
    <row r="162" spans="1:7" x14ac:dyDescent="0.25">
      <c r="A162" s="94"/>
      <c r="B162" s="68"/>
      <c r="C162" s="68"/>
      <c r="D162" s="69" t="s">
        <v>127</v>
      </c>
      <c r="E162" s="74">
        <v>1</v>
      </c>
      <c r="F162" s="61">
        <v>13</v>
      </c>
      <c r="G162" s="97">
        <v>14</v>
      </c>
    </row>
    <row r="163" spans="1:7" x14ac:dyDescent="0.25">
      <c r="A163" s="94"/>
      <c r="B163" s="68"/>
      <c r="C163" s="68"/>
      <c r="D163" s="69" t="s">
        <v>130</v>
      </c>
      <c r="E163" s="74">
        <v>1</v>
      </c>
      <c r="F163" s="61">
        <v>3</v>
      </c>
      <c r="G163" s="97">
        <v>4</v>
      </c>
    </row>
    <row r="164" spans="1:7" x14ac:dyDescent="0.25">
      <c r="A164" s="94"/>
      <c r="B164" s="68"/>
      <c r="C164" s="68"/>
      <c r="D164" s="69" t="s">
        <v>131</v>
      </c>
      <c r="E164" s="74">
        <v>1</v>
      </c>
      <c r="F164" s="61">
        <v>1</v>
      </c>
      <c r="G164" s="97">
        <v>2</v>
      </c>
    </row>
    <row r="165" spans="1:7" x14ac:dyDescent="0.25">
      <c r="A165" s="94"/>
      <c r="B165" s="68"/>
      <c r="C165" s="68"/>
      <c r="D165" s="69" t="s">
        <v>132</v>
      </c>
      <c r="E165" s="74">
        <v>3</v>
      </c>
      <c r="F165" s="61">
        <v>5</v>
      </c>
      <c r="G165" s="97">
        <v>8</v>
      </c>
    </row>
    <row r="166" spans="1:7" x14ac:dyDescent="0.25">
      <c r="A166" s="94"/>
      <c r="B166" s="68"/>
      <c r="C166" s="68"/>
      <c r="D166" s="69" t="s">
        <v>137</v>
      </c>
      <c r="E166" s="74">
        <v>1</v>
      </c>
      <c r="F166" s="61">
        <v>1</v>
      </c>
      <c r="G166" s="97">
        <v>2</v>
      </c>
    </row>
    <row r="167" spans="1:7" x14ac:dyDescent="0.25">
      <c r="A167" s="94"/>
      <c r="B167" s="68"/>
      <c r="C167" s="68"/>
      <c r="D167" s="69" t="s">
        <v>138</v>
      </c>
      <c r="E167" s="74"/>
      <c r="F167" s="61">
        <v>3</v>
      </c>
      <c r="G167" s="97">
        <v>3</v>
      </c>
    </row>
    <row r="168" spans="1:7" x14ac:dyDescent="0.25">
      <c r="A168" s="94"/>
      <c r="B168" s="68"/>
      <c r="C168" s="68"/>
      <c r="D168" s="69" t="s">
        <v>140</v>
      </c>
      <c r="E168" s="74"/>
      <c r="F168" s="61">
        <v>7</v>
      </c>
      <c r="G168" s="97">
        <v>7</v>
      </c>
    </row>
    <row r="169" spans="1:7" x14ac:dyDescent="0.25">
      <c r="A169" s="94"/>
      <c r="B169" s="68"/>
      <c r="C169" s="68"/>
      <c r="D169" s="69" t="s">
        <v>141</v>
      </c>
      <c r="E169" s="74"/>
      <c r="F169" s="61">
        <v>1</v>
      </c>
      <c r="G169" s="97">
        <v>1</v>
      </c>
    </row>
    <row r="170" spans="1:7" x14ac:dyDescent="0.25">
      <c r="A170" s="94"/>
      <c r="B170" s="68"/>
      <c r="C170" s="68"/>
      <c r="D170" s="69" t="s">
        <v>142</v>
      </c>
      <c r="E170" s="74">
        <v>9</v>
      </c>
      <c r="F170" s="61">
        <v>2</v>
      </c>
      <c r="G170" s="97">
        <v>11</v>
      </c>
    </row>
    <row r="171" spans="1:7" x14ac:dyDescent="0.25">
      <c r="A171" s="94"/>
      <c r="B171" s="68"/>
      <c r="C171" s="68"/>
      <c r="D171" s="69" t="s">
        <v>143</v>
      </c>
      <c r="E171" s="74"/>
      <c r="F171" s="61">
        <v>1</v>
      </c>
      <c r="G171" s="97">
        <v>1</v>
      </c>
    </row>
    <row r="172" spans="1:7" x14ac:dyDescent="0.25">
      <c r="A172" s="94"/>
      <c r="B172" s="68"/>
      <c r="C172" s="68"/>
      <c r="D172" s="69" t="s">
        <v>144</v>
      </c>
      <c r="E172" s="74">
        <v>4</v>
      </c>
      <c r="F172" s="61">
        <v>12</v>
      </c>
      <c r="G172" s="97">
        <v>16</v>
      </c>
    </row>
    <row r="173" spans="1:7" x14ac:dyDescent="0.25">
      <c r="A173" s="94"/>
      <c r="B173" s="68"/>
      <c r="C173" s="68"/>
      <c r="D173" s="69" t="s">
        <v>145</v>
      </c>
      <c r="E173" s="74"/>
      <c r="F173" s="61">
        <v>5</v>
      </c>
      <c r="G173" s="97">
        <v>5</v>
      </c>
    </row>
    <row r="174" spans="1:7" x14ac:dyDescent="0.25">
      <c r="A174" s="94"/>
      <c r="B174" s="68"/>
      <c r="C174" s="66" t="s">
        <v>235</v>
      </c>
      <c r="D174" s="66" t="s">
        <v>124</v>
      </c>
      <c r="E174" s="71"/>
      <c r="F174" s="72">
        <v>2</v>
      </c>
      <c r="G174" s="96">
        <v>2</v>
      </c>
    </row>
    <row r="175" spans="1:7" x14ac:dyDescent="0.25">
      <c r="A175" s="94"/>
      <c r="B175" s="68"/>
      <c r="C175" s="68"/>
      <c r="D175" s="69" t="s">
        <v>137</v>
      </c>
      <c r="E175" s="74"/>
      <c r="F175" s="61">
        <v>1</v>
      </c>
      <c r="G175" s="97">
        <v>1</v>
      </c>
    </row>
    <row r="176" spans="1:7" x14ac:dyDescent="0.25">
      <c r="A176" s="94"/>
      <c r="B176" s="48" t="s">
        <v>228</v>
      </c>
      <c r="C176" s="49"/>
      <c r="D176" s="49"/>
      <c r="E176" s="50">
        <v>60</v>
      </c>
      <c r="F176" s="51">
        <v>53</v>
      </c>
      <c r="G176" s="95">
        <v>113</v>
      </c>
    </row>
    <row r="177" spans="1:7" x14ac:dyDescent="0.25">
      <c r="A177" s="94"/>
      <c r="B177" s="68"/>
      <c r="C177" s="66" t="s">
        <v>236</v>
      </c>
      <c r="D177" s="66" t="s">
        <v>146</v>
      </c>
      <c r="E177" s="71">
        <v>2</v>
      </c>
      <c r="F177" s="72">
        <v>3</v>
      </c>
      <c r="G177" s="96">
        <v>5</v>
      </c>
    </row>
    <row r="178" spans="1:7" x14ac:dyDescent="0.25">
      <c r="A178" s="94"/>
      <c r="B178" s="68"/>
      <c r="C178" s="68"/>
      <c r="D178" s="69" t="s">
        <v>150</v>
      </c>
      <c r="E178" s="74">
        <v>14</v>
      </c>
      <c r="F178" s="61">
        <v>4</v>
      </c>
      <c r="G178" s="97">
        <v>18</v>
      </c>
    </row>
    <row r="179" spans="1:7" x14ac:dyDescent="0.25">
      <c r="A179" s="94"/>
      <c r="B179" s="68"/>
      <c r="C179" s="68"/>
      <c r="D179" s="69" t="s">
        <v>151</v>
      </c>
      <c r="E179" s="74">
        <v>23</v>
      </c>
      <c r="F179" s="61">
        <v>13</v>
      </c>
      <c r="G179" s="97">
        <v>36</v>
      </c>
    </row>
    <row r="180" spans="1:7" x14ac:dyDescent="0.25">
      <c r="A180" s="94"/>
      <c r="B180" s="68"/>
      <c r="C180" s="66" t="s">
        <v>238</v>
      </c>
      <c r="D180" s="66" t="s">
        <v>147</v>
      </c>
      <c r="E180" s="71">
        <v>1</v>
      </c>
      <c r="F180" s="72"/>
      <c r="G180" s="96">
        <v>1</v>
      </c>
    </row>
    <row r="181" spans="1:7" x14ac:dyDescent="0.25">
      <c r="A181" s="94"/>
      <c r="B181" s="68"/>
      <c r="C181" s="68"/>
      <c r="D181" s="69" t="s">
        <v>148</v>
      </c>
      <c r="E181" s="74"/>
      <c r="F181" s="61">
        <v>3</v>
      </c>
      <c r="G181" s="97">
        <v>3</v>
      </c>
    </row>
    <row r="182" spans="1:7" x14ac:dyDescent="0.25">
      <c r="A182" s="94"/>
      <c r="B182" s="68"/>
      <c r="C182" s="66" t="s">
        <v>237</v>
      </c>
      <c r="D182" s="66" t="s">
        <v>146</v>
      </c>
      <c r="E182" s="71">
        <v>2</v>
      </c>
      <c r="F182" s="72">
        <v>1</v>
      </c>
      <c r="G182" s="96">
        <v>3</v>
      </c>
    </row>
    <row r="183" spans="1:7" x14ac:dyDescent="0.25">
      <c r="A183" s="94"/>
      <c r="B183" s="68"/>
      <c r="C183" s="68"/>
      <c r="D183" s="69" t="s">
        <v>148</v>
      </c>
      <c r="E183" s="74">
        <v>9</v>
      </c>
      <c r="F183" s="61">
        <v>16</v>
      </c>
      <c r="G183" s="97">
        <v>25</v>
      </c>
    </row>
    <row r="184" spans="1:7" x14ac:dyDescent="0.25">
      <c r="A184" s="94"/>
      <c r="B184" s="68"/>
      <c r="C184" s="68"/>
      <c r="D184" s="69" t="s">
        <v>149</v>
      </c>
      <c r="E184" s="74"/>
      <c r="F184" s="61">
        <v>2</v>
      </c>
      <c r="G184" s="97">
        <v>2</v>
      </c>
    </row>
    <row r="185" spans="1:7" x14ac:dyDescent="0.25">
      <c r="A185" s="94"/>
      <c r="B185" s="68"/>
      <c r="C185" s="68"/>
      <c r="D185" s="69" t="s">
        <v>150</v>
      </c>
      <c r="E185" s="74">
        <v>1</v>
      </c>
      <c r="F185" s="61">
        <v>1</v>
      </c>
      <c r="G185" s="97">
        <v>2</v>
      </c>
    </row>
    <row r="186" spans="1:7" x14ac:dyDescent="0.25">
      <c r="A186" s="94"/>
      <c r="B186" s="68"/>
      <c r="C186" s="68"/>
      <c r="D186" s="69" t="s">
        <v>151</v>
      </c>
      <c r="E186" s="74">
        <v>4</v>
      </c>
      <c r="F186" s="61">
        <v>9</v>
      </c>
      <c r="G186" s="97">
        <v>13</v>
      </c>
    </row>
    <row r="187" spans="1:7" x14ac:dyDescent="0.25">
      <c r="A187" s="94"/>
      <c r="B187" s="68"/>
      <c r="C187" s="68"/>
      <c r="D187" s="69" t="s">
        <v>152</v>
      </c>
      <c r="E187" s="74">
        <v>1</v>
      </c>
      <c r="F187" s="61"/>
      <c r="G187" s="97">
        <v>1</v>
      </c>
    </row>
    <row r="188" spans="1:7" x14ac:dyDescent="0.25">
      <c r="A188" s="94"/>
      <c r="B188" s="68"/>
      <c r="C188" s="68"/>
      <c r="D188" s="69" t="s">
        <v>153</v>
      </c>
      <c r="E188" s="74">
        <v>1</v>
      </c>
      <c r="F188" s="61"/>
      <c r="G188" s="97">
        <v>1</v>
      </c>
    </row>
    <row r="189" spans="1:7" x14ac:dyDescent="0.25">
      <c r="A189" s="94"/>
      <c r="B189" s="68"/>
      <c r="C189" s="66" t="s">
        <v>235</v>
      </c>
      <c r="D189" s="66" t="s">
        <v>146</v>
      </c>
      <c r="E189" s="71">
        <v>1</v>
      </c>
      <c r="F189" s="72">
        <v>1</v>
      </c>
      <c r="G189" s="96">
        <v>2</v>
      </c>
    </row>
    <row r="190" spans="1:7" ht="15.75" thickBot="1" x14ac:dyDescent="0.3">
      <c r="A190" s="145"/>
      <c r="B190" s="146"/>
      <c r="C190" s="146"/>
      <c r="D190" s="101" t="s">
        <v>151</v>
      </c>
      <c r="E190" s="102">
        <v>1</v>
      </c>
      <c r="F190" s="103"/>
      <c r="G190" s="104">
        <v>1</v>
      </c>
    </row>
    <row r="191" spans="1:7" ht="15.75" thickBot="1" x14ac:dyDescent="0.3">
      <c r="A191" s="66"/>
      <c r="B191" s="70"/>
      <c r="C191" s="70"/>
      <c r="D191" s="70"/>
      <c r="E191" s="71"/>
      <c r="F191" s="72"/>
      <c r="G191" s="73"/>
    </row>
    <row r="192" spans="1:7" ht="18.75" x14ac:dyDescent="0.3">
      <c r="A192" s="142" t="s">
        <v>24</v>
      </c>
      <c r="B192" s="135"/>
      <c r="C192" s="135"/>
      <c r="D192" s="135"/>
      <c r="E192" s="136">
        <v>69</v>
      </c>
      <c r="F192" s="137">
        <v>362</v>
      </c>
      <c r="G192" s="143">
        <v>431</v>
      </c>
    </row>
    <row r="193" spans="1:7" x14ac:dyDescent="0.25">
      <c r="A193" s="94"/>
      <c r="B193" s="77" t="s">
        <v>25</v>
      </c>
      <c r="C193" s="78"/>
      <c r="D193" s="78"/>
      <c r="E193" s="79">
        <v>25</v>
      </c>
      <c r="F193" s="80">
        <v>85</v>
      </c>
      <c r="G193" s="99">
        <v>110</v>
      </c>
    </row>
    <row r="194" spans="1:7" x14ac:dyDescent="0.25">
      <c r="A194" s="94"/>
      <c r="B194" s="68"/>
      <c r="C194" s="66" t="s">
        <v>236</v>
      </c>
      <c r="D194" s="66" t="s">
        <v>155</v>
      </c>
      <c r="E194" s="71">
        <v>15</v>
      </c>
      <c r="F194" s="72">
        <v>13</v>
      </c>
      <c r="G194" s="96">
        <v>28</v>
      </c>
    </row>
    <row r="195" spans="1:7" x14ac:dyDescent="0.25">
      <c r="A195" s="94"/>
      <c r="B195" s="68"/>
      <c r="C195" s="68"/>
      <c r="D195" s="69" t="s">
        <v>156</v>
      </c>
      <c r="E195" s="74">
        <v>1</v>
      </c>
      <c r="F195" s="61"/>
      <c r="G195" s="97">
        <v>1</v>
      </c>
    </row>
    <row r="196" spans="1:7" x14ac:dyDescent="0.25">
      <c r="A196" s="94"/>
      <c r="B196" s="68"/>
      <c r="C196" s="68"/>
      <c r="D196" s="69" t="s">
        <v>157</v>
      </c>
      <c r="E196" s="74">
        <v>6</v>
      </c>
      <c r="F196" s="61">
        <v>18</v>
      </c>
      <c r="G196" s="97">
        <v>24</v>
      </c>
    </row>
    <row r="197" spans="1:7" x14ac:dyDescent="0.25">
      <c r="A197" s="94"/>
      <c r="B197" s="68"/>
      <c r="C197" s="68"/>
      <c r="D197" s="69" t="s">
        <v>158</v>
      </c>
      <c r="E197" s="74">
        <v>1</v>
      </c>
      <c r="F197" s="61">
        <v>44</v>
      </c>
      <c r="G197" s="97">
        <v>45</v>
      </c>
    </row>
    <row r="198" spans="1:7" x14ac:dyDescent="0.25">
      <c r="A198" s="94"/>
      <c r="B198" s="68"/>
      <c r="C198" s="66" t="s">
        <v>238</v>
      </c>
      <c r="D198" s="66" t="s">
        <v>154</v>
      </c>
      <c r="E198" s="71"/>
      <c r="F198" s="72">
        <v>6</v>
      </c>
      <c r="G198" s="96">
        <v>6</v>
      </c>
    </row>
    <row r="199" spans="1:7" x14ac:dyDescent="0.25">
      <c r="A199" s="94"/>
      <c r="B199" s="68"/>
      <c r="C199" s="68"/>
      <c r="D199" s="69" t="s">
        <v>158</v>
      </c>
      <c r="E199" s="74"/>
      <c r="F199" s="61">
        <v>2</v>
      </c>
      <c r="G199" s="97">
        <v>2</v>
      </c>
    </row>
    <row r="200" spans="1:7" x14ac:dyDescent="0.25">
      <c r="A200" s="94"/>
      <c r="B200" s="68"/>
      <c r="C200" s="66" t="s">
        <v>237</v>
      </c>
      <c r="D200" s="66" t="s">
        <v>155</v>
      </c>
      <c r="E200" s="71">
        <v>2</v>
      </c>
      <c r="F200" s="72">
        <v>2</v>
      </c>
      <c r="G200" s="96">
        <v>4</v>
      </c>
    </row>
    <row r="201" spans="1:7" x14ac:dyDescent="0.25">
      <c r="A201" s="94"/>
      <c r="B201" s="48" t="s">
        <v>26</v>
      </c>
      <c r="C201" s="49"/>
      <c r="D201" s="49"/>
      <c r="E201" s="50">
        <v>33</v>
      </c>
      <c r="F201" s="51">
        <v>180</v>
      </c>
      <c r="G201" s="95">
        <v>213</v>
      </c>
    </row>
    <row r="202" spans="1:7" x14ac:dyDescent="0.25">
      <c r="A202" s="94"/>
      <c r="B202" s="68"/>
      <c r="C202" s="66" t="s">
        <v>236</v>
      </c>
      <c r="D202" s="66" t="s">
        <v>161</v>
      </c>
      <c r="E202" s="71">
        <v>5</v>
      </c>
      <c r="F202" s="72">
        <v>24</v>
      </c>
      <c r="G202" s="96">
        <v>29</v>
      </c>
    </row>
    <row r="203" spans="1:7" x14ac:dyDescent="0.25">
      <c r="A203" s="94"/>
      <c r="B203" s="68"/>
      <c r="C203" s="68"/>
      <c r="D203" s="69" t="s">
        <v>162</v>
      </c>
      <c r="E203" s="74">
        <v>1</v>
      </c>
      <c r="F203" s="61">
        <v>14</v>
      </c>
      <c r="G203" s="97">
        <v>15</v>
      </c>
    </row>
    <row r="204" spans="1:7" x14ac:dyDescent="0.25">
      <c r="A204" s="94"/>
      <c r="B204" s="68"/>
      <c r="C204" s="68"/>
      <c r="D204" s="69" t="s">
        <v>163</v>
      </c>
      <c r="E204" s="74">
        <v>2</v>
      </c>
      <c r="F204" s="61">
        <v>21</v>
      </c>
      <c r="G204" s="97">
        <v>23</v>
      </c>
    </row>
    <row r="205" spans="1:7" x14ac:dyDescent="0.25">
      <c r="A205" s="94"/>
      <c r="B205" s="68"/>
      <c r="C205" s="68"/>
      <c r="D205" s="69" t="s">
        <v>164</v>
      </c>
      <c r="E205" s="74">
        <v>1</v>
      </c>
      <c r="F205" s="61">
        <v>14</v>
      </c>
      <c r="G205" s="97">
        <v>15</v>
      </c>
    </row>
    <row r="206" spans="1:7" x14ac:dyDescent="0.25">
      <c r="A206" s="94"/>
      <c r="B206" s="68"/>
      <c r="C206" s="68"/>
      <c r="D206" s="69" t="s">
        <v>165</v>
      </c>
      <c r="E206" s="74"/>
      <c r="F206" s="61">
        <v>1</v>
      </c>
      <c r="G206" s="97">
        <v>1</v>
      </c>
    </row>
    <row r="207" spans="1:7" x14ac:dyDescent="0.25">
      <c r="A207" s="94"/>
      <c r="B207" s="68"/>
      <c r="C207" s="68"/>
      <c r="D207" s="69" t="s">
        <v>167</v>
      </c>
      <c r="E207" s="74">
        <v>15</v>
      </c>
      <c r="F207" s="61">
        <v>13</v>
      </c>
      <c r="G207" s="97">
        <v>28</v>
      </c>
    </row>
    <row r="208" spans="1:7" x14ac:dyDescent="0.25">
      <c r="A208" s="94"/>
      <c r="B208" s="68"/>
      <c r="C208" s="68"/>
      <c r="D208" s="69" t="s">
        <v>170</v>
      </c>
      <c r="E208" s="74"/>
      <c r="F208" s="61">
        <v>14</v>
      </c>
      <c r="G208" s="97">
        <v>14</v>
      </c>
    </row>
    <row r="209" spans="1:7" x14ac:dyDescent="0.25">
      <c r="A209" s="94"/>
      <c r="B209" s="68"/>
      <c r="C209" s="66" t="s">
        <v>238</v>
      </c>
      <c r="D209" s="66" t="s">
        <v>166</v>
      </c>
      <c r="E209" s="71">
        <v>3</v>
      </c>
      <c r="F209" s="72">
        <v>3</v>
      </c>
      <c r="G209" s="96">
        <v>6</v>
      </c>
    </row>
    <row r="210" spans="1:7" x14ac:dyDescent="0.25">
      <c r="A210" s="94"/>
      <c r="B210" s="68"/>
      <c r="C210" s="68"/>
      <c r="D210" s="69" t="s">
        <v>169</v>
      </c>
      <c r="E210" s="74">
        <v>1</v>
      </c>
      <c r="F210" s="61">
        <v>4</v>
      </c>
      <c r="G210" s="97">
        <v>5</v>
      </c>
    </row>
    <row r="211" spans="1:7" x14ac:dyDescent="0.25">
      <c r="A211" s="94"/>
      <c r="B211" s="68"/>
      <c r="C211" s="68"/>
      <c r="D211" s="69" t="s">
        <v>170</v>
      </c>
      <c r="E211" s="74"/>
      <c r="F211" s="61">
        <v>2</v>
      </c>
      <c r="G211" s="97">
        <v>2</v>
      </c>
    </row>
    <row r="212" spans="1:7" x14ac:dyDescent="0.25">
      <c r="A212" s="94"/>
      <c r="B212" s="68"/>
      <c r="C212" s="68"/>
      <c r="D212" s="69" t="s">
        <v>171</v>
      </c>
      <c r="E212" s="74"/>
      <c r="F212" s="61">
        <v>6</v>
      </c>
      <c r="G212" s="97">
        <v>6</v>
      </c>
    </row>
    <row r="213" spans="1:7" x14ac:dyDescent="0.25">
      <c r="A213" s="94"/>
      <c r="B213" s="68"/>
      <c r="C213" s="66" t="s">
        <v>237</v>
      </c>
      <c r="D213" s="66" t="s">
        <v>161</v>
      </c>
      <c r="E213" s="71"/>
      <c r="F213" s="72">
        <v>13</v>
      </c>
      <c r="G213" s="96">
        <v>13</v>
      </c>
    </row>
    <row r="214" spans="1:7" x14ac:dyDescent="0.25">
      <c r="A214" s="94"/>
      <c r="B214" s="68"/>
      <c r="C214" s="68"/>
      <c r="D214" s="69" t="s">
        <v>163</v>
      </c>
      <c r="E214" s="74"/>
      <c r="F214" s="61">
        <v>3</v>
      </c>
      <c r="G214" s="97">
        <v>3</v>
      </c>
    </row>
    <row r="215" spans="1:7" x14ac:dyDescent="0.25">
      <c r="A215" s="94"/>
      <c r="B215" s="68"/>
      <c r="C215" s="68"/>
      <c r="D215" s="69" t="s">
        <v>164</v>
      </c>
      <c r="E215" s="74"/>
      <c r="F215" s="61">
        <v>8</v>
      </c>
      <c r="G215" s="97">
        <v>8</v>
      </c>
    </row>
    <row r="216" spans="1:7" x14ac:dyDescent="0.25">
      <c r="A216" s="94"/>
      <c r="B216" s="68"/>
      <c r="C216" s="68"/>
      <c r="D216" s="69" t="s">
        <v>166</v>
      </c>
      <c r="E216" s="74">
        <v>1</v>
      </c>
      <c r="F216" s="61">
        <v>7</v>
      </c>
      <c r="G216" s="97">
        <v>8</v>
      </c>
    </row>
    <row r="217" spans="1:7" x14ac:dyDescent="0.25">
      <c r="A217" s="94"/>
      <c r="B217" s="68"/>
      <c r="C217" s="68"/>
      <c r="D217" s="69" t="s">
        <v>168</v>
      </c>
      <c r="E217" s="74"/>
      <c r="F217" s="61">
        <v>3</v>
      </c>
      <c r="G217" s="97">
        <v>3</v>
      </c>
    </row>
    <row r="218" spans="1:7" x14ac:dyDescent="0.25">
      <c r="A218" s="94"/>
      <c r="B218" s="68"/>
      <c r="C218" s="68"/>
      <c r="D218" s="69" t="s">
        <v>170</v>
      </c>
      <c r="E218" s="74"/>
      <c r="F218" s="61">
        <v>8</v>
      </c>
      <c r="G218" s="97">
        <v>8</v>
      </c>
    </row>
    <row r="219" spans="1:7" x14ac:dyDescent="0.25">
      <c r="A219" s="94"/>
      <c r="B219" s="68"/>
      <c r="C219" s="68"/>
      <c r="D219" s="69" t="s">
        <v>171</v>
      </c>
      <c r="E219" s="74">
        <v>3</v>
      </c>
      <c r="F219" s="61">
        <v>21</v>
      </c>
      <c r="G219" s="97">
        <v>24</v>
      </c>
    </row>
    <row r="220" spans="1:7" x14ac:dyDescent="0.25">
      <c r="A220" s="94"/>
      <c r="B220" s="68"/>
      <c r="C220" s="66" t="s">
        <v>235</v>
      </c>
      <c r="D220" s="66" t="s">
        <v>159</v>
      </c>
      <c r="E220" s="71">
        <v>1</v>
      </c>
      <c r="F220" s="72"/>
      <c r="G220" s="96">
        <v>1</v>
      </c>
    </row>
    <row r="221" spans="1:7" x14ac:dyDescent="0.25">
      <c r="A221" s="94"/>
      <c r="B221" s="68"/>
      <c r="C221" s="68"/>
      <c r="D221" s="69" t="s">
        <v>160</v>
      </c>
      <c r="E221" s="74"/>
      <c r="F221" s="61">
        <v>1</v>
      </c>
      <c r="G221" s="97">
        <v>1</v>
      </c>
    </row>
    <row r="222" spans="1:7" x14ac:dyDescent="0.25">
      <c r="A222" s="94"/>
      <c r="B222" s="48" t="s">
        <v>229</v>
      </c>
      <c r="C222" s="67"/>
      <c r="D222" s="67"/>
      <c r="E222" s="71">
        <v>11</v>
      </c>
      <c r="F222" s="72">
        <v>97</v>
      </c>
      <c r="G222" s="96">
        <v>108</v>
      </c>
    </row>
    <row r="223" spans="1:7" x14ac:dyDescent="0.25">
      <c r="A223" s="94"/>
      <c r="B223" s="68"/>
      <c r="C223" s="66" t="s">
        <v>236</v>
      </c>
      <c r="D223" s="66" t="s">
        <v>180</v>
      </c>
      <c r="E223" s="71"/>
      <c r="F223" s="72">
        <v>37</v>
      </c>
      <c r="G223" s="96">
        <v>37</v>
      </c>
    </row>
    <row r="224" spans="1:7" x14ac:dyDescent="0.25">
      <c r="A224" s="94"/>
      <c r="B224" s="68"/>
      <c r="C224" s="66" t="s">
        <v>238</v>
      </c>
      <c r="D224" s="66" t="s">
        <v>177</v>
      </c>
      <c r="E224" s="71">
        <v>1</v>
      </c>
      <c r="F224" s="72">
        <v>5</v>
      </c>
      <c r="G224" s="96">
        <v>6</v>
      </c>
    </row>
    <row r="225" spans="1:7" x14ac:dyDescent="0.25">
      <c r="A225" s="94"/>
      <c r="B225" s="68"/>
      <c r="C225" s="68"/>
      <c r="D225" s="69" t="s">
        <v>178</v>
      </c>
      <c r="E225" s="74">
        <v>1</v>
      </c>
      <c r="F225" s="61">
        <v>7</v>
      </c>
      <c r="G225" s="97">
        <v>8</v>
      </c>
    </row>
    <row r="226" spans="1:7" x14ac:dyDescent="0.25">
      <c r="A226" s="94"/>
      <c r="B226" s="68"/>
      <c r="C226" s="68"/>
      <c r="D226" s="69" t="s">
        <v>180</v>
      </c>
      <c r="E226" s="74">
        <v>1</v>
      </c>
      <c r="F226" s="61">
        <v>6</v>
      </c>
      <c r="G226" s="97">
        <v>7</v>
      </c>
    </row>
    <row r="227" spans="1:7" x14ac:dyDescent="0.25">
      <c r="A227" s="94"/>
      <c r="B227" s="68"/>
      <c r="C227" s="68"/>
      <c r="D227" s="69" t="s">
        <v>181</v>
      </c>
      <c r="E227" s="74"/>
      <c r="F227" s="61">
        <v>2</v>
      </c>
      <c r="G227" s="97">
        <v>2</v>
      </c>
    </row>
    <row r="228" spans="1:7" x14ac:dyDescent="0.25">
      <c r="A228" s="94"/>
      <c r="B228" s="68"/>
      <c r="C228" s="66" t="s">
        <v>237</v>
      </c>
      <c r="D228" s="66" t="s">
        <v>172</v>
      </c>
      <c r="E228" s="71"/>
      <c r="F228" s="72">
        <v>2</v>
      </c>
      <c r="G228" s="96">
        <v>2</v>
      </c>
    </row>
    <row r="229" spans="1:7" x14ac:dyDescent="0.25">
      <c r="A229" s="94"/>
      <c r="B229" s="68"/>
      <c r="C229" s="68"/>
      <c r="D229" s="69" t="s">
        <v>173</v>
      </c>
      <c r="E229" s="74">
        <v>1</v>
      </c>
      <c r="F229" s="61"/>
      <c r="G229" s="97">
        <v>1</v>
      </c>
    </row>
    <row r="230" spans="1:7" x14ac:dyDescent="0.25">
      <c r="A230" s="94"/>
      <c r="B230" s="68"/>
      <c r="C230" s="68"/>
      <c r="D230" s="69" t="s">
        <v>174</v>
      </c>
      <c r="E230" s="74"/>
      <c r="F230" s="61">
        <v>3</v>
      </c>
      <c r="G230" s="97">
        <v>3</v>
      </c>
    </row>
    <row r="231" spans="1:7" x14ac:dyDescent="0.25">
      <c r="A231" s="94"/>
      <c r="B231" s="68"/>
      <c r="C231" s="68"/>
      <c r="D231" s="69" t="s">
        <v>160</v>
      </c>
      <c r="E231" s="74"/>
      <c r="F231" s="61">
        <v>1</v>
      </c>
      <c r="G231" s="97">
        <v>1</v>
      </c>
    </row>
    <row r="232" spans="1:7" x14ac:dyDescent="0.25">
      <c r="A232" s="94"/>
      <c r="B232" s="68"/>
      <c r="C232" s="68"/>
      <c r="D232" s="69" t="s">
        <v>176</v>
      </c>
      <c r="E232" s="74"/>
      <c r="F232" s="61">
        <v>1</v>
      </c>
      <c r="G232" s="97">
        <v>1</v>
      </c>
    </row>
    <row r="233" spans="1:7" x14ac:dyDescent="0.25">
      <c r="A233" s="94"/>
      <c r="B233" s="68"/>
      <c r="C233" s="68"/>
      <c r="D233" s="69" t="s">
        <v>177</v>
      </c>
      <c r="E233" s="74">
        <v>1</v>
      </c>
      <c r="F233" s="61">
        <v>12</v>
      </c>
      <c r="G233" s="97">
        <v>13</v>
      </c>
    </row>
    <row r="234" spans="1:7" x14ac:dyDescent="0.25">
      <c r="A234" s="94"/>
      <c r="B234" s="68"/>
      <c r="C234" s="68"/>
      <c r="D234" s="69" t="s">
        <v>179</v>
      </c>
      <c r="E234" s="74">
        <v>4</v>
      </c>
      <c r="F234" s="61">
        <v>11</v>
      </c>
      <c r="G234" s="97">
        <v>15</v>
      </c>
    </row>
    <row r="235" spans="1:7" x14ac:dyDescent="0.25">
      <c r="A235" s="94"/>
      <c r="B235" s="68"/>
      <c r="C235" s="68"/>
      <c r="D235" s="69" t="s">
        <v>180</v>
      </c>
      <c r="E235" s="74"/>
      <c r="F235" s="61">
        <v>4</v>
      </c>
      <c r="G235" s="97">
        <v>4</v>
      </c>
    </row>
    <row r="236" spans="1:7" x14ac:dyDescent="0.25">
      <c r="A236" s="94"/>
      <c r="B236" s="68"/>
      <c r="C236" s="68"/>
      <c r="D236" s="69" t="s">
        <v>182</v>
      </c>
      <c r="E236" s="74"/>
      <c r="F236" s="61">
        <v>1</v>
      </c>
      <c r="G236" s="97">
        <v>1</v>
      </c>
    </row>
    <row r="237" spans="1:7" x14ac:dyDescent="0.25">
      <c r="A237" s="94"/>
      <c r="B237" s="68"/>
      <c r="C237" s="66" t="s">
        <v>235</v>
      </c>
      <c r="D237" s="66" t="s">
        <v>159</v>
      </c>
      <c r="E237" s="71"/>
      <c r="F237" s="72">
        <v>1</v>
      </c>
      <c r="G237" s="96">
        <v>1</v>
      </c>
    </row>
    <row r="238" spans="1:7" x14ac:dyDescent="0.25">
      <c r="A238" s="94"/>
      <c r="B238" s="68"/>
      <c r="C238" s="68"/>
      <c r="D238" s="69" t="s">
        <v>160</v>
      </c>
      <c r="E238" s="74">
        <v>2</v>
      </c>
      <c r="F238" s="61">
        <v>1</v>
      </c>
      <c r="G238" s="97">
        <v>3</v>
      </c>
    </row>
    <row r="239" spans="1:7" x14ac:dyDescent="0.25">
      <c r="A239" s="94"/>
      <c r="B239" s="68"/>
      <c r="C239" s="68"/>
      <c r="D239" s="69" t="s">
        <v>175</v>
      </c>
      <c r="E239" s="74"/>
      <c r="F239" s="61">
        <v>1</v>
      </c>
      <c r="G239" s="97">
        <v>1</v>
      </c>
    </row>
    <row r="240" spans="1:7" ht="15.75" thickBot="1" x14ac:dyDescent="0.3">
      <c r="A240" s="145"/>
      <c r="B240" s="146"/>
      <c r="C240" s="146"/>
      <c r="D240" s="101" t="s">
        <v>180</v>
      </c>
      <c r="E240" s="102"/>
      <c r="F240" s="103">
        <v>2</v>
      </c>
      <c r="G240" s="104">
        <v>2</v>
      </c>
    </row>
    <row r="241" spans="1:7" ht="16.5" thickBot="1" x14ac:dyDescent="0.3">
      <c r="A241" s="88"/>
      <c r="B241" s="81"/>
      <c r="C241" s="57"/>
      <c r="D241" s="57"/>
      <c r="E241" s="58"/>
      <c r="F241" s="59"/>
      <c r="G241" s="60"/>
    </row>
    <row r="242" spans="1:7" ht="15.75" x14ac:dyDescent="0.25">
      <c r="A242" s="151" t="s">
        <v>29</v>
      </c>
      <c r="B242" s="152"/>
      <c r="C242" s="152"/>
      <c r="D242" s="152"/>
      <c r="E242" s="153">
        <v>266</v>
      </c>
      <c r="F242" s="154">
        <v>173</v>
      </c>
      <c r="G242" s="155">
        <v>439</v>
      </c>
    </row>
    <row r="243" spans="1:7" x14ac:dyDescent="0.25">
      <c r="A243" s="94"/>
      <c r="B243" s="48" t="s">
        <v>230</v>
      </c>
      <c r="C243" s="49"/>
      <c r="D243" s="49"/>
      <c r="E243" s="50">
        <v>111</v>
      </c>
      <c r="F243" s="51">
        <v>40</v>
      </c>
      <c r="G243" s="95">
        <v>151</v>
      </c>
    </row>
    <row r="244" spans="1:7" x14ac:dyDescent="0.25">
      <c r="A244" s="94"/>
      <c r="B244" s="68"/>
      <c r="C244" s="66" t="s">
        <v>236</v>
      </c>
      <c r="D244" s="66" t="s">
        <v>184</v>
      </c>
      <c r="E244" s="71">
        <v>19</v>
      </c>
      <c r="F244" s="72">
        <v>4</v>
      </c>
      <c r="G244" s="96">
        <v>23</v>
      </c>
    </row>
    <row r="245" spans="1:7" x14ac:dyDescent="0.25">
      <c r="A245" s="94"/>
      <c r="B245" s="68"/>
      <c r="C245" s="68"/>
      <c r="D245" s="69" t="s">
        <v>185</v>
      </c>
      <c r="E245" s="74">
        <v>20</v>
      </c>
      <c r="F245" s="61">
        <v>13</v>
      </c>
      <c r="G245" s="97">
        <v>33</v>
      </c>
    </row>
    <row r="246" spans="1:7" x14ac:dyDescent="0.25">
      <c r="A246" s="94"/>
      <c r="B246" s="68"/>
      <c r="C246" s="68"/>
      <c r="D246" s="69" t="s">
        <v>188</v>
      </c>
      <c r="E246" s="74">
        <v>39</v>
      </c>
      <c r="F246" s="61">
        <v>9</v>
      </c>
      <c r="G246" s="97">
        <v>48</v>
      </c>
    </row>
    <row r="247" spans="1:7" x14ac:dyDescent="0.25">
      <c r="A247" s="94"/>
      <c r="B247" s="68"/>
      <c r="C247" s="68"/>
      <c r="D247" s="69" t="s">
        <v>189</v>
      </c>
      <c r="E247" s="74">
        <v>1</v>
      </c>
      <c r="F247" s="61">
        <v>1</v>
      </c>
      <c r="G247" s="97">
        <v>2</v>
      </c>
    </row>
    <row r="248" spans="1:7" x14ac:dyDescent="0.25">
      <c r="A248" s="94"/>
      <c r="B248" s="68"/>
      <c r="C248" s="68"/>
      <c r="D248" s="69" t="s">
        <v>190</v>
      </c>
      <c r="E248" s="74">
        <v>14</v>
      </c>
      <c r="F248" s="61">
        <v>6</v>
      </c>
      <c r="G248" s="97">
        <v>20</v>
      </c>
    </row>
    <row r="249" spans="1:7" x14ac:dyDescent="0.25">
      <c r="A249" s="94"/>
      <c r="B249" s="68"/>
      <c r="C249" s="66" t="s">
        <v>237</v>
      </c>
      <c r="D249" s="66" t="s">
        <v>183</v>
      </c>
      <c r="E249" s="71">
        <v>2</v>
      </c>
      <c r="F249" s="72"/>
      <c r="G249" s="96">
        <v>2</v>
      </c>
    </row>
    <row r="250" spans="1:7" x14ac:dyDescent="0.25">
      <c r="A250" s="94"/>
      <c r="B250" s="68"/>
      <c r="C250" s="68"/>
      <c r="D250" s="69" t="s">
        <v>184</v>
      </c>
      <c r="E250" s="74">
        <v>1</v>
      </c>
      <c r="F250" s="61">
        <v>2</v>
      </c>
      <c r="G250" s="97">
        <v>3</v>
      </c>
    </row>
    <row r="251" spans="1:7" x14ac:dyDescent="0.25">
      <c r="A251" s="94"/>
      <c r="B251" s="68"/>
      <c r="C251" s="68"/>
      <c r="D251" s="69" t="s">
        <v>185</v>
      </c>
      <c r="E251" s="74">
        <v>2</v>
      </c>
      <c r="F251" s="61">
        <v>1</v>
      </c>
      <c r="G251" s="97">
        <v>3</v>
      </c>
    </row>
    <row r="252" spans="1:7" x14ac:dyDescent="0.25">
      <c r="A252" s="94"/>
      <c r="B252" s="68"/>
      <c r="C252" s="68"/>
      <c r="D252" s="69" t="s">
        <v>187</v>
      </c>
      <c r="E252" s="74">
        <v>1</v>
      </c>
      <c r="F252" s="61"/>
      <c r="G252" s="97">
        <v>1</v>
      </c>
    </row>
    <row r="253" spans="1:7" x14ac:dyDescent="0.25">
      <c r="A253" s="94"/>
      <c r="B253" s="68"/>
      <c r="C253" s="68"/>
      <c r="D253" s="69" t="s">
        <v>188</v>
      </c>
      <c r="E253" s="74">
        <v>3</v>
      </c>
      <c r="F253" s="61"/>
      <c r="G253" s="97">
        <v>3</v>
      </c>
    </row>
    <row r="254" spans="1:7" x14ac:dyDescent="0.25">
      <c r="A254" s="94"/>
      <c r="B254" s="68"/>
      <c r="C254" s="68"/>
      <c r="D254" s="69" t="s">
        <v>190</v>
      </c>
      <c r="E254" s="74">
        <v>9</v>
      </c>
      <c r="F254" s="61">
        <v>3</v>
      </c>
      <c r="G254" s="97">
        <v>12</v>
      </c>
    </row>
    <row r="255" spans="1:7" x14ac:dyDescent="0.25">
      <c r="A255" s="94"/>
      <c r="B255" s="68"/>
      <c r="C255" s="66" t="s">
        <v>235</v>
      </c>
      <c r="D255" s="66" t="s">
        <v>186</v>
      </c>
      <c r="E255" s="71"/>
      <c r="F255" s="72">
        <v>1</v>
      </c>
      <c r="G255" s="96">
        <v>1</v>
      </c>
    </row>
    <row r="256" spans="1:7" x14ac:dyDescent="0.25">
      <c r="A256" s="94"/>
      <c r="B256" s="48" t="s">
        <v>231</v>
      </c>
      <c r="C256" s="49"/>
      <c r="D256" s="49"/>
      <c r="E256" s="50">
        <v>27</v>
      </c>
      <c r="F256" s="51">
        <v>19</v>
      </c>
      <c r="G256" s="95">
        <v>46</v>
      </c>
    </row>
    <row r="257" spans="1:7" x14ac:dyDescent="0.25">
      <c r="A257" s="94"/>
      <c r="B257" s="68"/>
      <c r="C257" s="66" t="s">
        <v>236</v>
      </c>
      <c r="D257" s="66" t="s">
        <v>191</v>
      </c>
      <c r="E257" s="71">
        <v>5</v>
      </c>
      <c r="F257" s="72">
        <v>2</v>
      </c>
      <c r="G257" s="96">
        <v>7</v>
      </c>
    </row>
    <row r="258" spans="1:7" x14ac:dyDescent="0.25">
      <c r="A258" s="94"/>
      <c r="B258" s="68"/>
      <c r="C258" s="68"/>
      <c r="D258" s="69" t="s">
        <v>192</v>
      </c>
      <c r="E258" s="74">
        <v>14</v>
      </c>
      <c r="F258" s="61">
        <v>6</v>
      </c>
      <c r="G258" s="97">
        <v>20</v>
      </c>
    </row>
    <row r="259" spans="1:7" x14ac:dyDescent="0.25">
      <c r="A259" s="94"/>
      <c r="B259" s="68"/>
      <c r="C259" s="66" t="s">
        <v>237</v>
      </c>
      <c r="D259" s="66" t="s">
        <v>191</v>
      </c>
      <c r="E259" s="71">
        <v>2</v>
      </c>
      <c r="F259" s="72">
        <v>1</v>
      </c>
      <c r="G259" s="96">
        <v>3</v>
      </c>
    </row>
    <row r="260" spans="1:7" x14ac:dyDescent="0.25">
      <c r="A260" s="94"/>
      <c r="B260" s="68"/>
      <c r="C260" s="68"/>
      <c r="D260" s="69" t="s">
        <v>192</v>
      </c>
      <c r="E260" s="74">
        <v>5</v>
      </c>
      <c r="F260" s="61">
        <v>8</v>
      </c>
      <c r="G260" s="97">
        <v>13</v>
      </c>
    </row>
    <row r="261" spans="1:7" x14ac:dyDescent="0.25">
      <c r="A261" s="94"/>
      <c r="B261" s="68"/>
      <c r="C261" s="66" t="s">
        <v>235</v>
      </c>
      <c r="D261" s="66" t="s">
        <v>191</v>
      </c>
      <c r="E261" s="71"/>
      <c r="F261" s="72">
        <v>1</v>
      </c>
      <c r="G261" s="96">
        <v>1</v>
      </c>
    </row>
    <row r="262" spans="1:7" x14ac:dyDescent="0.25">
      <c r="A262" s="94"/>
      <c r="B262" s="68"/>
      <c r="C262" s="68"/>
      <c r="D262" s="69" t="s">
        <v>192</v>
      </c>
      <c r="E262" s="74">
        <v>1</v>
      </c>
      <c r="F262" s="61">
        <v>1</v>
      </c>
      <c r="G262" s="97">
        <v>2</v>
      </c>
    </row>
    <row r="263" spans="1:7" x14ac:dyDescent="0.25">
      <c r="A263" s="94"/>
      <c r="B263" s="48" t="s">
        <v>244</v>
      </c>
      <c r="C263" s="49"/>
      <c r="D263" s="49"/>
      <c r="E263" s="50">
        <v>34</v>
      </c>
      <c r="F263" s="51">
        <v>65</v>
      </c>
      <c r="G263" s="95">
        <v>99</v>
      </c>
    </row>
    <row r="264" spans="1:7" x14ac:dyDescent="0.25">
      <c r="A264" s="94"/>
      <c r="B264" s="68"/>
      <c r="C264" s="66" t="s">
        <v>236</v>
      </c>
      <c r="D264" s="66" t="s">
        <v>193</v>
      </c>
      <c r="E264" s="71">
        <v>11</v>
      </c>
      <c r="F264" s="72">
        <v>22</v>
      </c>
      <c r="G264" s="96">
        <v>33</v>
      </c>
    </row>
    <row r="265" spans="1:7" x14ac:dyDescent="0.25">
      <c r="A265" s="94"/>
      <c r="B265" s="68"/>
      <c r="C265" s="68"/>
      <c r="D265" s="69" t="s">
        <v>194</v>
      </c>
      <c r="E265" s="74">
        <v>6</v>
      </c>
      <c r="F265" s="61">
        <v>6</v>
      </c>
      <c r="G265" s="97">
        <v>12</v>
      </c>
    </row>
    <row r="266" spans="1:7" x14ac:dyDescent="0.25">
      <c r="A266" s="94"/>
      <c r="B266" s="68"/>
      <c r="C266" s="68"/>
      <c r="D266" s="69" t="s">
        <v>195</v>
      </c>
      <c r="E266" s="74">
        <v>9</v>
      </c>
      <c r="F266" s="61">
        <v>14</v>
      </c>
      <c r="G266" s="97">
        <v>23</v>
      </c>
    </row>
    <row r="267" spans="1:7" x14ac:dyDescent="0.25">
      <c r="A267" s="94"/>
      <c r="B267" s="68"/>
      <c r="C267" s="68"/>
      <c r="D267" s="69" t="s">
        <v>196</v>
      </c>
      <c r="E267" s="74"/>
      <c r="F267" s="61">
        <v>2</v>
      </c>
      <c r="G267" s="97">
        <v>2</v>
      </c>
    </row>
    <row r="268" spans="1:7" x14ac:dyDescent="0.25">
      <c r="A268" s="94"/>
      <c r="B268" s="68"/>
      <c r="C268" s="66" t="s">
        <v>237</v>
      </c>
      <c r="D268" s="66" t="s">
        <v>193</v>
      </c>
      <c r="E268" s="71"/>
      <c r="F268" s="72">
        <v>1</v>
      </c>
      <c r="G268" s="96">
        <v>1</v>
      </c>
    </row>
    <row r="269" spans="1:7" x14ac:dyDescent="0.25">
      <c r="A269" s="94"/>
      <c r="B269" s="68"/>
      <c r="C269" s="68"/>
      <c r="D269" s="69" t="s">
        <v>194</v>
      </c>
      <c r="E269" s="74">
        <v>3</v>
      </c>
      <c r="F269" s="61">
        <v>4</v>
      </c>
      <c r="G269" s="97">
        <v>7</v>
      </c>
    </row>
    <row r="270" spans="1:7" x14ac:dyDescent="0.25">
      <c r="A270" s="94"/>
      <c r="B270" s="68"/>
      <c r="C270" s="68"/>
      <c r="D270" s="69" t="s">
        <v>195</v>
      </c>
      <c r="E270" s="74">
        <v>4</v>
      </c>
      <c r="F270" s="61">
        <v>8</v>
      </c>
      <c r="G270" s="97">
        <v>12</v>
      </c>
    </row>
    <row r="271" spans="1:7" x14ac:dyDescent="0.25">
      <c r="A271" s="94"/>
      <c r="B271" s="68"/>
      <c r="C271" s="66" t="s">
        <v>235</v>
      </c>
      <c r="D271" s="66" t="s">
        <v>194</v>
      </c>
      <c r="E271" s="71"/>
      <c r="F271" s="72">
        <v>1</v>
      </c>
      <c r="G271" s="96">
        <v>1</v>
      </c>
    </row>
    <row r="272" spans="1:7" x14ac:dyDescent="0.25">
      <c r="A272" s="94"/>
      <c r="B272" s="68"/>
      <c r="C272" s="68"/>
      <c r="D272" s="69" t="s">
        <v>195</v>
      </c>
      <c r="E272" s="74">
        <v>1</v>
      </c>
      <c r="F272" s="61">
        <v>7</v>
      </c>
      <c r="G272" s="97">
        <v>8</v>
      </c>
    </row>
    <row r="273" spans="1:7" x14ac:dyDescent="0.25">
      <c r="A273" s="94"/>
      <c r="B273" s="48" t="s">
        <v>243</v>
      </c>
      <c r="C273" s="49"/>
      <c r="D273" s="49"/>
      <c r="E273" s="50">
        <v>29</v>
      </c>
      <c r="F273" s="51">
        <v>3</v>
      </c>
      <c r="G273" s="95">
        <v>32</v>
      </c>
    </row>
    <row r="274" spans="1:7" x14ac:dyDescent="0.25">
      <c r="A274" s="94"/>
      <c r="B274" s="68"/>
      <c r="C274" s="66" t="s">
        <v>236</v>
      </c>
      <c r="D274" s="66" t="s">
        <v>197</v>
      </c>
      <c r="E274" s="71">
        <v>4</v>
      </c>
      <c r="F274" s="72"/>
      <c r="G274" s="96">
        <v>4</v>
      </c>
    </row>
    <row r="275" spans="1:7" x14ac:dyDescent="0.25">
      <c r="A275" s="94"/>
      <c r="B275" s="68"/>
      <c r="C275" s="68"/>
      <c r="D275" s="69" t="s">
        <v>198</v>
      </c>
      <c r="E275" s="74">
        <v>2</v>
      </c>
      <c r="F275" s="61"/>
      <c r="G275" s="97">
        <v>2</v>
      </c>
    </row>
    <row r="276" spans="1:7" x14ac:dyDescent="0.25">
      <c r="A276" s="94"/>
      <c r="B276" s="68"/>
      <c r="C276" s="68"/>
      <c r="D276" s="69" t="s">
        <v>199</v>
      </c>
      <c r="E276" s="74">
        <v>21</v>
      </c>
      <c r="F276" s="61">
        <v>3</v>
      </c>
      <c r="G276" s="97">
        <v>24</v>
      </c>
    </row>
    <row r="277" spans="1:7" x14ac:dyDescent="0.25">
      <c r="A277" s="94"/>
      <c r="B277" s="68"/>
      <c r="C277" s="66" t="s">
        <v>235</v>
      </c>
      <c r="D277" s="66" t="s">
        <v>199</v>
      </c>
      <c r="E277" s="71">
        <v>1</v>
      </c>
      <c r="F277" s="72"/>
      <c r="G277" s="96">
        <v>1</v>
      </c>
    </row>
    <row r="278" spans="1:7" x14ac:dyDescent="0.25">
      <c r="A278" s="94"/>
      <c r="B278" s="68"/>
      <c r="C278" s="68"/>
      <c r="D278" s="69" t="s">
        <v>200</v>
      </c>
      <c r="E278" s="74">
        <v>1</v>
      </c>
      <c r="F278" s="61"/>
      <c r="G278" s="97">
        <v>1</v>
      </c>
    </row>
    <row r="279" spans="1:7" x14ac:dyDescent="0.25">
      <c r="A279" s="94"/>
      <c r="B279" s="48" t="s">
        <v>232</v>
      </c>
      <c r="C279" s="49"/>
      <c r="D279" s="49"/>
      <c r="E279" s="50">
        <v>43</v>
      </c>
      <c r="F279" s="51">
        <v>32</v>
      </c>
      <c r="G279" s="95">
        <v>75</v>
      </c>
    </row>
    <row r="280" spans="1:7" x14ac:dyDescent="0.25">
      <c r="A280" s="94"/>
      <c r="B280" s="68"/>
      <c r="C280" s="68"/>
      <c r="D280" s="69" t="s">
        <v>206</v>
      </c>
      <c r="E280" s="74"/>
      <c r="F280" s="61">
        <v>1</v>
      </c>
      <c r="G280" s="97">
        <v>1</v>
      </c>
    </row>
    <row r="281" spans="1:7" x14ac:dyDescent="0.25">
      <c r="A281" s="94"/>
      <c r="B281" s="68"/>
      <c r="C281" s="66" t="s">
        <v>236</v>
      </c>
      <c r="D281" s="66" t="s">
        <v>201</v>
      </c>
      <c r="E281" s="71">
        <v>4</v>
      </c>
      <c r="F281" s="72">
        <v>1</v>
      </c>
      <c r="G281" s="96">
        <v>5</v>
      </c>
    </row>
    <row r="282" spans="1:7" x14ac:dyDescent="0.25">
      <c r="A282" s="94"/>
      <c r="B282" s="68"/>
      <c r="C282" s="68"/>
      <c r="D282" s="69" t="s">
        <v>202</v>
      </c>
      <c r="E282" s="74">
        <v>10</v>
      </c>
      <c r="F282" s="61">
        <v>8</v>
      </c>
      <c r="G282" s="97">
        <v>18</v>
      </c>
    </row>
    <row r="283" spans="1:7" x14ac:dyDescent="0.25">
      <c r="A283" s="94"/>
      <c r="B283" s="68"/>
      <c r="C283" s="68"/>
      <c r="D283" s="69" t="s">
        <v>203</v>
      </c>
      <c r="E283" s="74">
        <v>10</v>
      </c>
      <c r="F283" s="61">
        <v>14</v>
      </c>
      <c r="G283" s="97">
        <v>24</v>
      </c>
    </row>
    <row r="284" spans="1:7" x14ac:dyDescent="0.25">
      <c r="A284" s="94"/>
      <c r="B284" s="68"/>
      <c r="C284" s="68"/>
      <c r="D284" s="69" t="s">
        <v>204</v>
      </c>
      <c r="E284" s="74">
        <v>2</v>
      </c>
      <c r="F284" s="61">
        <v>2</v>
      </c>
      <c r="G284" s="97">
        <v>4</v>
      </c>
    </row>
    <row r="285" spans="1:7" x14ac:dyDescent="0.25">
      <c r="A285" s="94"/>
      <c r="B285" s="68"/>
      <c r="C285" s="68"/>
      <c r="D285" s="69" t="s">
        <v>205</v>
      </c>
      <c r="E285" s="74">
        <v>5</v>
      </c>
      <c r="F285" s="61">
        <v>1</v>
      </c>
      <c r="G285" s="97">
        <v>6</v>
      </c>
    </row>
    <row r="286" spans="1:7" x14ac:dyDescent="0.25">
      <c r="A286" s="94"/>
      <c r="B286" s="68"/>
      <c r="C286" s="66" t="s">
        <v>237</v>
      </c>
      <c r="D286" s="66" t="s">
        <v>201</v>
      </c>
      <c r="E286" s="71">
        <v>1</v>
      </c>
      <c r="F286" s="72">
        <v>1</v>
      </c>
      <c r="G286" s="96">
        <v>2</v>
      </c>
    </row>
    <row r="287" spans="1:7" x14ac:dyDescent="0.25">
      <c r="A287" s="94"/>
      <c r="B287" s="68"/>
      <c r="C287" s="68"/>
      <c r="D287" s="69" t="s">
        <v>202</v>
      </c>
      <c r="E287" s="74"/>
      <c r="F287" s="61">
        <v>1</v>
      </c>
      <c r="G287" s="97">
        <v>1</v>
      </c>
    </row>
    <row r="288" spans="1:7" x14ac:dyDescent="0.25">
      <c r="A288" s="94"/>
      <c r="B288" s="68"/>
      <c r="C288" s="68"/>
      <c r="D288" s="69" t="s">
        <v>204</v>
      </c>
      <c r="E288" s="74">
        <v>1</v>
      </c>
      <c r="F288" s="61"/>
      <c r="G288" s="97">
        <v>1</v>
      </c>
    </row>
    <row r="289" spans="1:7" x14ac:dyDescent="0.25">
      <c r="A289" s="94"/>
      <c r="B289" s="68"/>
      <c r="C289" s="68"/>
      <c r="D289" s="69" t="s">
        <v>205</v>
      </c>
      <c r="E289" s="74">
        <v>4</v>
      </c>
      <c r="F289" s="61"/>
      <c r="G289" s="97">
        <v>4</v>
      </c>
    </row>
    <row r="290" spans="1:7" x14ac:dyDescent="0.25">
      <c r="A290" s="94"/>
      <c r="B290" s="68"/>
      <c r="C290" s="66" t="s">
        <v>235</v>
      </c>
      <c r="D290" s="66" t="s">
        <v>201</v>
      </c>
      <c r="E290" s="71">
        <v>2</v>
      </c>
      <c r="F290" s="72">
        <v>2</v>
      </c>
      <c r="G290" s="96">
        <v>4</v>
      </c>
    </row>
    <row r="291" spans="1:7" x14ac:dyDescent="0.25">
      <c r="A291" s="94"/>
      <c r="B291" s="68"/>
      <c r="C291" s="68"/>
      <c r="D291" s="69" t="s">
        <v>202</v>
      </c>
      <c r="E291" s="74">
        <v>4</v>
      </c>
      <c r="F291" s="61">
        <v>1</v>
      </c>
      <c r="G291" s="97">
        <v>5</v>
      </c>
    </row>
    <row r="292" spans="1:7" x14ac:dyDescent="0.25">
      <c r="A292" s="94"/>
      <c r="B292" s="48" t="s">
        <v>233</v>
      </c>
      <c r="C292" s="49"/>
      <c r="D292" s="49"/>
      <c r="E292" s="50">
        <v>22</v>
      </c>
      <c r="F292" s="51">
        <v>14</v>
      </c>
      <c r="G292" s="95">
        <v>36</v>
      </c>
    </row>
    <row r="293" spans="1:7" x14ac:dyDescent="0.25">
      <c r="A293" s="94"/>
      <c r="B293" s="68"/>
      <c r="C293" s="66" t="s">
        <v>236</v>
      </c>
      <c r="D293" s="66" t="s">
        <v>208</v>
      </c>
      <c r="E293" s="71">
        <v>15</v>
      </c>
      <c r="F293" s="72">
        <v>5</v>
      </c>
      <c r="G293" s="96">
        <v>20</v>
      </c>
    </row>
    <row r="294" spans="1:7" x14ac:dyDescent="0.25">
      <c r="A294" s="94"/>
      <c r="B294" s="68"/>
      <c r="C294" s="66" t="s">
        <v>237</v>
      </c>
      <c r="D294" s="66" t="s">
        <v>207</v>
      </c>
      <c r="E294" s="71">
        <v>5</v>
      </c>
      <c r="F294" s="72">
        <v>1</v>
      </c>
      <c r="G294" s="96">
        <v>6</v>
      </c>
    </row>
    <row r="295" spans="1:7" x14ac:dyDescent="0.25">
      <c r="A295" s="94"/>
      <c r="B295" s="68"/>
      <c r="C295" s="68"/>
      <c r="D295" s="69" t="s">
        <v>209</v>
      </c>
      <c r="E295" s="74">
        <v>1</v>
      </c>
      <c r="F295" s="61">
        <v>6</v>
      </c>
      <c r="G295" s="97">
        <v>7</v>
      </c>
    </row>
    <row r="296" spans="1:7" x14ac:dyDescent="0.25">
      <c r="A296" s="94"/>
      <c r="B296" s="68"/>
      <c r="C296" s="66" t="s">
        <v>235</v>
      </c>
      <c r="D296" s="66" t="s">
        <v>207</v>
      </c>
      <c r="E296" s="71">
        <v>1</v>
      </c>
      <c r="F296" s="72">
        <v>1</v>
      </c>
      <c r="G296" s="96">
        <v>2</v>
      </c>
    </row>
    <row r="297" spans="1:7" ht="15.75" thickBot="1" x14ac:dyDescent="0.3">
      <c r="A297" s="145"/>
      <c r="B297" s="146"/>
      <c r="C297" s="146"/>
      <c r="D297" s="101" t="s">
        <v>209</v>
      </c>
      <c r="E297" s="102"/>
      <c r="F297" s="103">
        <v>1</v>
      </c>
      <c r="G297" s="104">
        <v>1</v>
      </c>
    </row>
    <row r="298" spans="1:7" ht="15.75" thickBot="1" x14ac:dyDescent="0.3">
      <c r="A298" s="62"/>
      <c r="B298" s="62"/>
      <c r="C298" s="62"/>
      <c r="D298" s="62"/>
      <c r="E298" s="74"/>
      <c r="F298" s="61"/>
      <c r="G298" s="162"/>
    </row>
    <row r="299" spans="1:7" ht="15.75" x14ac:dyDescent="0.25">
      <c r="A299" s="151" t="s">
        <v>234</v>
      </c>
      <c r="B299" s="152"/>
      <c r="C299" s="152"/>
      <c r="D299" s="152"/>
      <c r="E299" s="153">
        <v>20</v>
      </c>
      <c r="F299" s="154">
        <v>76</v>
      </c>
      <c r="G299" s="155">
        <v>96</v>
      </c>
    </row>
    <row r="300" spans="1:7" x14ac:dyDescent="0.25">
      <c r="A300" s="94"/>
      <c r="B300" s="68"/>
      <c r="C300" s="66" t="s">
        <v>238</v>
      </c>
      <c r="D300" s="66" t="s">
        <v>210</v>
      </c>
      <c r="E300" s="71"/>
      <c r="F300" s="72">
        <v>14</v>
      </c>
      <c r="G300" s="96">
        <v>14</v>
      </c>
    </row>
    <row r="301" spans="1:7" x14ac:dyDescent="0.25">
      <c r="A301" s="94"/>
      <c r="B301" s="68"/>
      <c r="C301" s="68"/>
      <c r="D301" s="69" t="s">
        <v>211</v>
      </c>
      <c r="E301" s="74">
        <v>4</v>
      </c>
      <c r="F301" s="61">
        <v>10</v>
      </c>
      <c r="G301" s="97">
        <v>14</v>
      </c>
    </row>
    <row r="302" spans="1:7" x14ac:dyDescent="0.25">
      <c r="A302" s="94"/>
      <c r="B302" s="68"/>
      <c r="C302" s="66" t="s">
        <v>237</v>
      </c>
      <c r="D302" s="66" t="s">
        <v>210</v>
      </c>
      <c r="E302" s="71">
        <v>1</v>
      </c>
      <c r="F302" s="72">
        <v>10</v>
      </c>
      <c r="G302" s="96">
        <v>11</v>
      </c>
    </row>
    <row r="303" spans="1:7" x14ac:dyDescent="0.25">
      <c r="A303" s="94"/>
      <c r="B303" s="68"/>
      <c r="C303" s="68"/>
      <c r="D303" s="69" t="s">
        <v>211</v>
      </c>
      <c r="E303" s="74">
        <v>2</v>
      </c>
      <c r="F303" s="61">
        <v>4</v>
      </c>
      <c r="G303" s="97">
        <v>6</v>
      </c>
    </row>
    <row r="304" spans="1:7" x14ac:dyDescent="0.25">
      <c r="A304" s="94"/>
      <c r="B304" s="68"/>
      <c r="C304" s="68"/>
      <c r="D304" s="69" t="s">
        <v>212</v>
      </c>
      <c r="E304" s="74"/>
      <c r="F304" s="61">
        <v>2</v>
      </c>
      <c r="G304" s="97">
        <v>2</v>
      </c>
    </row>
    <row r="305" spans="1:7" x14ac:dyDescent="0.25">
      <c r="A305" s="94"/>
      <c r="B305" s="68"/>
      <c r="C305" s="68"/>
      <c r="D305" s="69" t="s">
        <v>213</v>
      </c>
      <c r="E305" s="74"/>
      <c r="F305" s="61">
        <v>14</v>
      </c>
      <c r="G305" s="97">
        <v>14</v>
      </c>
    </row>
    <row r="306" spans="1:7" x14ac:dyDescent="0.25">
      <c r="A306" s="94"/>
      <c r="B306" s="68"/>
      <c r="C306" s="68"/>
      <c r="D306" s="69" t="s">
        <v>214</v>
      </c>
      <c r="E306" s="74">
        <v>12</v>
      </c>
      <c r="F306" s="61">
        <v>20</v>
      </c>
      <c r="G306" s="97">
        <v>32</v>
      </c>
    </row>
    <row r="307" spans="1:7" ht="15.75" thickBot="1" x14ac:dyDescent="0.3">
      <c r="A307" s="161"/>
      <c r="B307" s="147"/>
      <c r="C307" s="147" t="s">
        <v>235</v>
      </c>
      <c r="D307" s="147" t="s">
        <v>210</v>
      </c>
      <c r="E307" s="148">
        <v>1</v>
      </c>
      <c r="F307" s="149">
        <v>2</v>
      </c>
      <c r="G307" s="150">
        <v>3</v>
      </c>
    </row>
    <row r="308" spans="1:7" s="87" customFormat="1" ht="18.75" x14ac:dyDescent="0.3">
      <c r="A308" s="156" t="s">
        <v>242</v>
      </c>
      <c r="B308" s="157"/>
      <c r="C308" s="157"/>
      <c r="D308" s="157"/>
      <c r="E308" s="158">
        <v>984</v>
      </c>
      <c r="F308" s="159">
        <v>2004</v>
      </c>
      <c r="G308" s="160">
        <v>2988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F1"/>
    </sheetView>
  </sheetViews>
  <sheetFormatPr defaultRowHeight="15" x14ac:dyDescent="0.25"/>
  <cols>
    <col min="1" max="1" width="32.28515625" customWidth="1"/>
    <col min="2" max="2" width="55.28515625" customWidth="1"/>
  </cols>
  <sheetData>
    <row r="1" spans="1:6" ht="42" customHeight="1" x14ac:dyDescent="0.25">
      <c r="A1" s="1" t="s">
        <v>248</v>
      </c>
      <c r="B1" s="6"/>
      <c r="C1" s="6"/>
      <c r="D1" s="6"/>
      <c r="E1" s="6"/>
      <c r="F1" s="6"/>
    </row>
    <row r="5" spans="1:6" x14ac:dyDescent="0.25">
      <c r="A5" s="173" t="s">
        <v>0</v>
      </c>
      <c r="B5" s="170"/>
      <c r="C5" s="181"/>
      <c r="D5" s="170"/>
      <c r="E5" s="171"/>
    </row>
    <row r="6" spans="1:6" x14ac:dyDescent="0.25">
      <c r="A6" s="53" t="s">
        <v>1</v>
      </c>
      <c r="B6" s="53" t="s">
        <v>2</v>
      </c>
      <c r="C6" s="54" t="s">
        <v>3</v>
      </c>
      <c r="D6" s="55" t="s">
        <v>4</v>
      </c>
      <c r="E6" s="56" t="s">
        <v>38</v>
      </c>
    </row>
    <row r="7" spans="1:6" x14ac:dyDescent="0.25">
      <c r="A7" s="185" t="s">
        <v>5</v>
      </c>
      <c r="B7" s="184"/>
      <c r="C7" s="186">
        <v>158</v>
      </c>
      <c r="D7" s="187">
        <v>316</v>
      </c>
      <c r="E7" s="52">
        <v>474</v>
      </c>
    </row>
    <row r="8" spans="1:6" x14ac:dyDescent="0.25">
      <c r="A8" s="169"/>
      <c r="B8" s="169" t="s">
        <v>6</v>
      </c>
      <c r="C8" s="175">
        <v>26</v>
      </c>
      <c r="D8" s="176">
        <v>99</v>
      </c>
      <c r="E8" s="177">
        <v>125</v>
      </c>
    </row>
    <row r="9" spans="1:6" x14ac:dyDescent="0.25">
      <c r="A9" s="172"/>
      <c r="B9" s="174" t="s">
        <v>7</v>
      </c>
      <c r="C9" s="178">
        <v>2</v>
      </c>
      <c r="D9" s="179">
        <v>98</v>
      </c>
      <c r="E9" s="180">
        <v>100</v>
      </c>
    </row>
    <row r="10" spans="1:6" x14ac:dyDescent="0.25">
      <c r="A10" s="172"/>
      <c r="B10" s="174" t="s">
        <v>8</v>
      </c>
      <c r="C10" s="178">
        <v>17</v>
      </c>
      <c r="D10" s="179">
        <v>8</v>
      </c>
      <c r="E10" s="180">
        <v>25</v>
      </c>
    </row>
    <row r="11" spans="1:6" x14ac:dyDescent="0.25">
      <c r="A11" s="172"/>
      <c r="B11" s="174" t="s">
        <v>9</v>
      </c>
      <c r="C11" s="178">
        <v>40</v>
      </c>
      <c r="D11" s="179">
        <v>42</v>
      </c>
      <c r="E11" s="180">
        <v>82</v>
      </c>
    </row>
    <row r="12" spans="1:6" x14ac:dyDescent="0.25">
      <c r="A12" s="172"/>
      <c r="B12" s="174" t="s">
        <v>10</v>
      </c>
      <c r="C12" s="178">
        <v>23</v>
      </c>
      <c r="D12" s="179">
        <v>17</v>
      </c>
      <c r="E12" s="180">
        <v>40</v>
      </c>
    </row>
    <row r="13" spans="1:6" x14ac:dyDescent="0.25">
      <c r="A13" s="172"/>
      <c r="B13" s="174" t="s">
        <v>11</v>
      </c>
      <c r="C13" s="178">
        <v>50</v>
      </c>
      <c r="D13" s="179">
        <v>52</v>
      </c>
      <c r="E13" s="180">
        <v>102</v>
      </c>
    </row>
    <row r="14" spans="1:6" x14ac:dyDescent="0.25">
      <c r="A14" s="185" t="s">
        <v>12</v>
      </c>
      <c r="B14" s="184"/>
      <c r="C14" s="186">
        <v>87</v>
      </c>
      <c r="D14" s="187">
        <v>270</v>
      </c>
      <c r="E14" s="52">
        <v>357</v>
      </c>
    </row>
    <row r="15" spans="1:6" x14ac:dyDescent="0.25">
      <c r="A15" s="169"/>
      <c r="B15" s="169" t="s">
        <v>13</v>
      </c>
      <c r="C15" s="175">
        <v>2</v>
      </c>
      <c r="D15" s="176">
        <v>90</v>
      </c>
      <c r="E15" s="177">
        <v>92</v>
      </c>
    </row>
    <row r="16" spans="1:6" x14ac:dyDescent="0.25">
      <c r="A16" s="172"/>
      <c r="B16" s="174" t="s">
        <v>14</v>
      </c>
      <c r="C16" s="178">
        <v>3</v>
      </c>
      <c r="D16" s="179">
        <v>16</v>
      </c>
      <c r="E16" s="180">
        <v>19</v>
      </c>
    </row>
    <row r="17" spans="1:5" x14ac:dyDescent="0.25">
      <c r="A17" s="172"/>
      <c r="B17" s="174" t="s">
        <v>15</v>
      </c>
      <c r="C17" s="178">
        <v>32</v>
      </c>
      <c r="D17" s="179">
        <v>56</v>
      </c>
      <c r="E17" s="180">
        <v>88</v>
      </c>
    </row>
    <row r="18" spans="1:5" x14ac:dyDescent="0.25">
      <c r="A18" s="172"/>
      <c r="B18" s="174" t="s">
        <v>16</v>
      </c>
      <c r="C18" s="178">
        <v>2</v>
      </c>
      <c r="D18" s="179">
        <v>11</v>
      </c>
      <c r="E18" s="180">
        <v>13</v>
      </c>
    </row>
    <row r="19" spans="1:5" x14ac:dyDescent="0.25">
      <c r="A19" s="172"/>
      <c r="B19" s="174" t="s">
        <v>17</v>
      </c>
      <c r="C19" s="178">
        <v>44</v>
      </c>
      <c r="D19" s="179">
        <v>87</v>
      </c>
      <c r="E19" s="180">
        <v>131</v>
      </c>
    </row>
    <row r="20" spans="1:5" x14ac:dyDescent="0.25">
      <c r="A20" s="172"/>
      <c r="B20" s="174" t="s">
        <v>18</v>
      </c>
      <c r="C20" s="178">
        <v>4</v>
      </c>
      <c r="D20" s="179">
        <v>10</v>
      </c>
      <c r="E20" s="180">
        <v>14</v>
      </c>
    </row>
    <row r="21" spans="1:5" x14ac:dyDescent="0.25">
      <c r="A21" s="189" t="s">
        <v>19</v>
      </c>
      <c r="B21" s="191"/>
      <c r="C21" s="192">
        <v>97</v>
      </c>
      <c r="D21" s="190">
        <v>186</v>
      </c>
      <c r="E21" s="193">
        <v>283</v>
      </c>
    </row>
    <row r="22" spans="1:5" x14ac:dyDescent="0.25">
      <c r="A22" s="169"/>
      <c r="B22" s="169" t="s">
        <v>20</v>
      </c>
      <c r="C22" s="175">
        <v>22</v>
      </c>
      <c r="D22" s="176">
        <v>72</v>
      </c>
      <c r="E22" s="177">
        <v>94</v>
      </c>
    </row>
    <row r="23" spans="1:5" x14ac:dyDescent="0.25">
      <c r="A23" s="172"/>
      <c r="B23" s="174" t="s">
        <v>21</v>
      </c>
      <c r="C23" s="178">
        <v>5</v>
      </c>
      <c r="D23" s="179">
        <v>9</v>
      </c>
      <c r="E23" s="180">
        <v>14</v>
      </c>
    </row>
    <row r="24" spans="1:5" x14ac:dyDescent="0.25">
      <c r="A24" s="172"/>
      <c r="B24" s="174" t="s">
        <v>22</v>
      </c>
      <c r="C24" s="178">
        <v>31</v>
      </c>
      <c r="D24" s="179">
        <v>85</v>
      </c>
      <c r="E24" s="180">
        <v>116</v>
      </c>
    </row>
    <row r="25" spans="1:5" x14ac:dyDescent="0.25">
      <c r="A25" s="172"/>
      <c r="B25" s="174" t="s">
        <v>23</v>
      </c>
      <c r="C25" s="178">
        <v>39</v>
      </c>
      <c r="D25" s="179">
        <v>20</v>
      </c>
      <c r="E25" s="180">
        <v>59</v>
      </c>
    </row>
    <row r="26" spans="1:5" x14ac:dyDescent="0.25">
      <c r="A26" s="189" t="s">
        <v>24</v>
      </c>
      <c r="B26" s="191"/>
      <c r="C26" s="192">
        <v>47</v>
      </c>
      <c r="D26" s="190">
        <v>213</v>
      </c>
      <c r="E26" s="193">
        <v>260</v>
      </c>
    </row>
    <row r="27" spans="1:5" x14ac:dyDescent="0.25">
      <c r="A27" s="182"/>
      <c r="B27" s="182" t="s">
        <v>25</v>
      </c>
      <c r="C27" s="183">
        <v>23</v>
      </c>
      <c r="D27" s="188">
        <v>75</v>
      </c>
      <c r="E27" s="180">
        <v>98</v>
      </c>
    </row>
    <row r="28" spans="1:5" x14ac:dyDescent="0.25">
      <c r="A28" s="172"/>
      <c r="B28" s="174" t="s">
        <v>27</v>
      </c>
      <c r="C28" s="178">
        <v>24</v>
      </c>
      <c r="D28" s="179">
        <v>101</v>
      </c>
      <c r="E28" s="180">
        <v>125</v>
      </c>
    </row>
    <row r="29" spans="1:5" x14ac:dyDescent="0.25">
      <c r="A29" s="172"/>
      <c r="B29" s="199" t="s">
        <v>28</v>
      </c>
      <c r="C29" s="188"/>
      <c r="D29" s="179">
        <v>37</v>
      </c>
      <c r="E29" s="180">
        <v>37</v>
      </c>
    </row>
    <row r="30" spans="1:5" x14ac:dyDescent="0.25">
      <c r="A30" s="185" t="s">
        <v>29</v>
      </c>
      <c r="B30" s="184"/>
      <c r="C30" s="186">
        <v>211</v>
      </c>
      <c r="D30" s="187">
        <v>119</v>
      </c>
      <c r="E30" s="52">
        <v>330</v>
      </c>
    </row>
    <row r="31" spans="1:5" x14ac:dyDescent="0.25">
      <c r="A31" s="169"/>
      <c r="B31" s="169" t="s">
        <v>30</v>
      </c>
      <c r="C31" s="175">
        <v>93</v>
      </c>
      <c r="D31" s="176">
        <v>33</v>
      </c>
      <c r="E31" s="177">
        <v>126</v>
      </c>
    </row>
    <row r="32" spans="1:5" x14ac:dyDescent="0.25">
      <c r="A32" s="172"/>
      <c r="B32" s="174" t="s">
        <v>31</v>
      </c>
      <c r="C32" s="178">
        <v>19</v>
      </c>
      <c r="D32" s="179">
        <v>8</v>
      </c>
      <c r="E32" s="180">
        <v>27</v>
      </c>
    </row>
    <row r="33" spans="1:5" x14ac:dyDescent="0.25">
      <c r="A33" s="172"/>
      <c r="B33" s="174" t="s">
        <v>32</v>
      </c>
      <c r="C33" s="178">
        <v>26</v>
      </c>
      <c r="D33" s="179">
        <v>44</v>
      </c>
      <c r="E33" s="180">
        <v>70</v>
      </c>
    </row>
    <row r="34" spans="1:5" x14ac:dyDescent="0.25">
      <c r="A34" s="172"/>
      <c r="B34" s="174" t="s">
        <v>33</v>
      </c>
      <c r="C34" s="178">
        <v>27</v>
      </c>
      <c r="D34" s="179">
        <v>3</v>
      </c>
      <c r="E34" s="180">
        <v>30</v>
      </c>
    </row>
    <row r="35" spans="1:5" x14ac:dyDescent="0.25">
      <c r="A35" s="172"/>
      <c r="B35" s="174" t="s">
        <v>34</v>
      </c>
      <c r="C35" s="178">
        <v>31</v>
      </c>
      <c r="D35" s="179">
        <v>26</v>
      </c>
      <c r="E35" s="180">
        <v>57</v>
      </c>
    </row>
    <row r="36" spans="1:5" x14ac:dyDescent="0.25">
      <c r="A36" s="172"/>
      <c r="B36" s="174" t="s">
        <v>35</v>
      </c>
      <c r="C36" s="178">
        <v>15</v>
      </c>
      <c r="D36" s="179">
        <v>5</v>
      </c>
      <c r="E36" s="180">
        <v>20</v>
      </c>
    </row>
    <row r="37" spans="1:5" ht="21" x14ac:dyDescent="0.35">
      <c r="A37" s="194" t="s">
        <v>39</v>
      </c>
      <c r="B37" s="195"/>
      <c r="C37" s="196">
        <v>600</v>
      </c>
      <c r="D37" s="197">
        <v>1104</v>
      </c>
      <c r="E37" s="198">
        <v>1704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D24"/>
    </sheetView>
  </sheetViews>
  <sheetFormatPr defaultRowHeight="15" x14ac:dyDescent="0.25"/>
  <cols>
    <col min="1" max="1" width="39.140625" customWidth="1"/>
  </cols>
  <sheetData>
    <row r="1" spans="1:7" ht="54" customHeight="1" x14ac:dyDescent="0.25">
      <c r="A1" s="166" t="s">
        <v>249</v>
      </c>
      <c r="B1" s="6"/>
      <c r="C1" s="6"/>
      <c r="D1" s="6"/>
      <c r="E1" s="6"/>
      <c r="F1" s="6"/>
      <c r="G1" s="6"/>
    </row>
    <row r="5" spans="1:7" x14ac:dyDescent="0.25">
      <c r="A5" s="202"/>
      <c r="B5" s="211"/>
      <c r="C5" s="202"/>
      <c r="D5" s="203"/>
    </row>
    <row r="6" spans="1:7" x14ac:dyDescent="0.25">
      <c r="A6" s="53" t="s">
        <v>2</v>
      </c>
      <c r="B6" s="54" t="s">
        <v>3</v>
      </c>
      <c r="C6" s="55" t="s">
        <v>4</v>
      </c>
      <c r="D6" s="56" t="s">
        <v>38</v>
      </c>
    </row>
    <row r="7" spans="1:7" x14ac:dyDescent="0.25">
      <c r="A7" s="214" t="s">
        <v>5</v>
      </c>
      <c r="B7" s="216">
        <v>38</v>
      </c>
      <c r="C7" s="217">
        <v>96</v>
      </c>
      <c r="D7" s="52">
        <v>134</v>
      </c>
    </row>
    <row r="8" spans="1:7" x14ac:dyDescent="0.25">
      <c r="A8" s="201" t="s">
        <v>6</v>
      </c>
      <c r="B8" s="205">
        <v>8</v>
      </c>
      <c r="C8" s="206">
        <v>38</v>
      </c>
      <c r="D8" s="207">
        <v>46</v>
      </c>
    </row>
    <row r="9" spans="1:7" x14ac:dyDescent="0.25">
      <c r="A9" s="204" t="s">
        <v>7</v>
      </c>
      <c r="B9" s="208"/>
      <c r="C9" s="209">
        <v>3</v>
      </c>
      <c r="D9" s="210">
        <v>3</v>
      </c>
    </row>
    <row r="10" spans="1:7" x14ac:dyDescent="0.25">
      <c r="A10" s="204" t="s">
        <v>8</v>
      </c>
      <c r="B10" s="208">
        <v>1</v>
      </c>
      <c r="C10" s="209">
        <v>1</v>
      </c>
      <c r="D10" s="210">
        <v>2</v>
      </c>
    </row>
    <row r="11" spans="1:7" x14ac:dyDescent="0.25">
      <c r="A11" s="204" t="s">
        <v>10</v>
      </c>
      <c r="B11" s="208">
        <v>29</v>
      </c>
      <c r="C11" s="209">
        <v>54</v>
      </c>
      <c r="D11" s="210">
        <v>83</v>
      </c>
    </row>
    <row r="12" spans="1:7" x14ac:dyDescent="0.25">
      <c r="A12" s="214" t="s">
        <v>12</v>
      </c>
      <c r="B12" s="216">
        <v>1</v>
      </c>
      <c r="C12" s="217">
        <v>9</v>
      </c>
      <c r="D12" s="52">
        <v>10</v>
      </c>
    </row>
    <row r="13" spans="1:7" x14ac:dyDescent="0.25">
      <c r="A13" s="201" t="s">
        <v>15</v>
      </c>
      <c r="B13" s="205">
        <v>1</v>
      </c>
      <c r="C13" s="206">
        <v>9</v>
      </c>
      <c r="D13" s="207">
        <v>10</v>
      </c>
    </row>
    <row r="14" spans="1:7" x14ac:dyDescent="0.25">
      <c r="A14" s="214" t="s">
        <v>19</v>
      </c>
      <c r="B14" s="216">
        <v>2</v>
      </c>
      <c r="C14" s="217">
        <v>7</v>
      </c>
      <c r="D14" s="52">
        <v>9</v>
      </c>
    </row>
    <row r="15" spans="1:7" x14ac:dyDescent="0.25">
      <c r="A15" s="201" t="s">
        <v>21</v>
      </c>
      <c r="B15" s="120"/>
      <c r="C15" s="221">
        <v>1</v>
      </c>
      <c r="D15" s="200">
        <v>1</v>
      </c>
    </row>
    <row r="16" spans="1:7" x14ac:dyDescent="0.25">
      <c r="A16" s="204" t="s">
        <v>22</v>
      </c>
      <c r="B16" s="124">
        <v>1</v>
      </c>
      <c r="C16" s="218">
        <v>3</v>
      </c>
      <c r="D16" s="110">
        <v>4</v>
      </c>
    </row>
    <row r="17" spans="1:4" x14ac:dyDescent="0.25">
      <c r="A17" s="204" t="s">
        <v>23</v>
      </c>
      <c r="B17" s="124">
        <v>1</v>
      </c>
      <c r="C17" s="218">
        <v>3</v>
      </c>
      <c r="D17" s="110">
        <v>4</v>
      </c>
    </row>
    <row r="18" spans="1:4" x14ac:dyDescent="0.25">
      <c r="A18" s="219" t="s">
        <v>24</v>
      </c>
      <c r="B18" s="222">
        <v>7</v>
      </c>
      <c r="C18" s="220">
        <v>43</v>
      </c>
      <c r="D18" s="223">
        <v>50</v>
      </c>
    </row>
    <row r="19" spans="1:4" x14ac:dyDescent="0.25">
      <c r="A19" s="212" t="s">
        <v>25</v>
      </c>
      <c r="B19" s="213"/>
      <c r="C19" s="218">
        <v>8</v>
      </c>
      <c r="D19" s="210">
        <v>8</v>
      </c>
    </row>
    <row r="20" spans="1:4" x14ac:dyDescent="0.25">
      <c r="A20" s="204" t="s">
        <v>27</v>
      </c>
      <c r="B20" s="208">
        <v>4</v>
      </c>
      <c r="C20" s="209">
        <v>15</v>
      </c>
      <c r="D20" s="210">
        <v>19</v>
      </c>
    </row>
    <row r="21" spans="1:4" x14ac:dyDescent="0.25">
      <c r="A21" s="204" t="s">
        <v>28</v>
      </c>
      <c r="B21" s="208">
        <v>3</v>
      </c>
      <c r="C21" s="209">
        <v>20</v>
      </c>
      <c r="D21" s="210">
        <v>23</v>
      </c>
    </row>
    <row r="22" spans="1:4" x14ac:dyDescent="0.25">
      <c r="A22" s="201"/>
      <c r="B22" s="205"/>
      <c r="C22" s="206"/>
      <c r="D22" s="207"/>
    </row>
    <row r="23" spans="1:4" x14ac:dyDescent="0.25">
      <c r="A23" s="215" t="s">
        <v>36</v>
      </c>
      <c r="B23" s="216">
        <v>4</v>
      </c>
      <c r="C23" s="217">
        <v>24</v>
      </c>
      <c r="D23" s="52">
        <v>28</v>
      </c>
    </row>
    <row r="24" spans="1:4" ht="18.75" x14ac:dyDescent="0.3">
      <c r="A24" s="83" t="s">
        <v>39</v>
      </c>
      <c r="B24" s="84">
        <v>52</v>
      </c>
      <c r="C24" s="85">
        <v>179</v>
      </c>
      <c r="D24" s="86">
        <v>231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8" sqref="A8:E8"/>
    </sheetView>
  </sheetViews>
  <sheetFormatPr defaultRowHeight="15" x14ac:dyDescent="0.25"/>
  <cols>
    <col min="1" max="1" width="39.7109375" customWidth="1"/>
    <col min="2" max="2" width="21.5703125" customWidth="1"/>
  </cols>
  <sheetData>
    <row r="1" spans="1:7" ht="42.75" customHeight="1" x14ac:dyDescent="0.25">
      <c r="A1" s="166" t="s">
        <v>250</v>
      </c>
      <c r="B1" s="6"/>
      <c r="C1" s="6"/>
      <c r="D1" s="6"/>
      <c r="E1" s="6"/>
      <c r="F1" s="6"/>
      <c r="G1" s="6"/>
    </row>
    <row r="4" spans="1:7" x14ac:dyDescent="0.25">
      <c r="A4" s="53" t="s">
        <v>1</v>
      </c>
      <c r="B4" s="53" t="s">
        <v>2</v>
      </c>
      <c r="C4" s="54" t="s">
        <v>3</v>
      </c>
      <c r="D4" s="55" t="s">
        <v>4</v>
      </c>
      <c r="E4" s="56" t="s">
        <v>38</v>
      </c>
    </row>
    <row r="5" spans="1:7" x14ac:dyDescent="0.25">
      <c r="A5" s="215" t="s">
        <v>12</v>
      </c>
      <c r="B5" s="214"/>
      <c r="C5" s="216">
        <v>22</v>
      </c>
      <c r="D5" s="217">
        <v>41</v>
      </c>
      <c r="E5" s="52">
        <v>63</v>
      </c>
    </row>
    <row r="6" spans="1:7" x14ac:dyDescent="0.25">
      <c r="A6" s="224"/>
      <c r="B6" s="224" t="s">
        <v>13</v>
      </c>
      <c r="C6" s="227"/>
      <c r="D6" s="228">
        <v>10</v>
      </c>
      <c r="E6" s="229">
        <v>10</v>
      </c>
    </row>
    <row r="7" spans="1:7" x14ac:dyDescent="0.25">
      <c r="A7" s="225"/>
      <c r="B7" s="226" t="s">
        <v>15</v>
      </c>
      <c r="C7" s="230">
        <v>22</v>
      </c>
      <c r="D7" s="231">
        <v>31</v>
      </c>
      <c r="E7" s="232">
        <v>53</v>
      </c>
    </row>
    <row r="8" spans="1:7" ht="18.75" x14ac:dyDescent="0.3">
      <c r="A8" s="82" t="s">
        <v>247</v>
      </c>
      <c r="B8" s="83"/>
      <c r="C8" s="84">
        <v>22</v>
      </c>
      <c r="D8" s="85">
        <v>41</v>
      </c>
      <c r="E8" s="86">
        <v>63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9" sqref="D9"/>
    </sheetView>
  </sheetViews>
  <sheetFormatPr defaultRowHeight="15" x14ac:dyDescent="0.25"/>
  <cols>
    <col min="1" max="1" width="33.140625" customWidth="1"/>
    <col min="2" max="2" width="57.5703125" customWidth="1"/>
  </cols>
  <sheetData>
    <row r="1" spans="1:8" ht="37.5" customHeight="1" x14ac:dyDescent="0.25">
      <c r="A1" s="1" t="s">
        <v>251</v>
      </c>
      <c r="B1" s="6"/>
      <c r="C1" s="6"/>
      <c r="D1" s="6"/>
      <c r="E1" s="6"/>
      <c r="F1" s="6"/>
      <c r="G1" s="244"/>
      <c r="H1" s="244"/>
    </row>
    <row r="3" spans="1:8" x14ac:dyDescent="0.25">
      <c r="A3" s="245"/>
      <c r="B3" s="234"/>
      <c r="C3" s="245"/>
      <c r="D3" s="234"/>
      <c r="E3" s="235"/>
    </row>
    <row r="4" spans="1:8" x14ac:dyDescent="0.25">
      <c r="A4" s="53" t="s">
        <v>1</v>
      </c>
      <c r="B4" s="53" t="s">
        <v>2</v>
      </c>
      <c r="C4" s="54" t="s">
        <v>3</v>
      </c>
      <c r="D4" s="55" t="s">
        <v>4</v>
      </c>
      <c r="E4" s="56" t="s">
        <v>38</v>
      </c>
    </row>
    <row r="5" spans="1:8" x14ac:dyDescent="0.25">
      <c r="A5" s="247" t="s">
        <v>5</v>
      </c>
      <c r="B5" s="246"/>
      <c r="C5" s="248">
        <v>148</v>
      </c>
      <c r="D5" s="249">
        <v>249</v>
      </c>
      <c r="E5" s="52">
        <v>397</v>
      </c>
    </row>
    <row r="6" spans="1:8" x14ac:dyDescent="0.25">
      <c r="A6" s="233"/>
      <c r="B6" s="233" t="s">
        <v>6</v>
      </c>
      <c r="C6" s="238">
        <v>13</v>
      </c>
      <c r="D6" s="239">
        <v>51</v>
      </c>
      <c r="E6" s="240">
        <v>64</v>
      </c>
    </row>
    <row r="7" spans="1:8" x14ac:dyDescent="0.25">
      <c r="A7" s="236"/>
      <c r="B7" s="237" t="s">
        <v>7</v>
      </c>
      <c r="C7" s="241">
        <v>3</v>
      </c>
      <c r="D7" s="242">
        <v>44</v>
      </c>
      <c r="E7" s="243">
        <v>47</v>
      </c>
    </row>
    <row r="8" spans="1:8" x14ac:dyDescent="0.25">
      <c r="A8" s="236"/>
      <c r="B8" s="237" t="s">
        <v>8</v>
      </c>
      <c r="C8" s="241">
        <v>13</v>
      </c>
      <c r="D8" s="242">
        <v>5</v>
      </c>
      <c r="E8" s="243">
        <v>18</v>
      </c>
    </row>
    <row r="9" spans="1:8" x14ac:dyDescent="0.25">
      <c r="A9" s="236"/>
      <c r="B9" s="237" t="s">
        <v>9</v>
      </c>
      <c r="C9" s="241">
        <v>36</v>
      </c>
      <c r="D9" s="242">
        <v>39</v>
      </c>
      <c r="E9" s="243">
        <v>75</v>
      </c>
    </row>
    <row r="10" spans="1:8" x14ac:dyDescent="0.25">
      <c r="A10" s="236"/>
      <c r="B10" s="237" t="s">
        <v>10</v>
      </c>
      <c r="C10" s="241">
        <v>16</v>
      </c>
      <c r="D10" s="242">
        <v>29</v>
      </c>
      <c r="E10" s="243">
        <v>45</v>
      </c>
    </row>
    <row r="11" spans="1:8" x14ac:dyDescent="0.25">
      <c r="A11" s="236"/>
      <c r="B11" s="237" t="s">
        <v>11</v>
      </c>
      <c r="C11" s="241">
        <v>67</v>
      </c>
      <c r="D11" s="242">
        <v>81</v>
      </c>
      <c r="E11" s="243">
        <v>148</v>
      </c>
    </row>
    <row r="12" spans="1:8" x14ac:dyDescent="0.25">
      <c r="A12" s="247" t="s">
        <v>12</v>
      </c>
      <c r="B12" s="246"/>
      <c r="C12" s="248">
        <v>11</v>
      </c>
      <c r="D12" s="249">
        <v>81</v>
      </c>
      <c r="E12" s="52">
        <v>92</v>
      </c>
    </row>
    <row r="13" spans="1:8" x14ac:dyDescent="0.25">
      <c r="A13" s="233"/>
      <c r="B13" s="233" t="s">
        <v>13</v>
      </c>
      <c r="C13" s="238"/>
      <c r="D13" s="239">
        <v>13</v>
      </c>
      <c r="E13" s="240">
        <v>13</v>
      </c>
    </row>
    <row r="14" spans="1:8" x14ac:dyDescent="0.25">
      <c r="A14" s="236"/>
      <c r="B14" s="237" t="s">
        <v>14</v>
      </c>
      <c r="C14" s="241">
        <v>4</v>
      </c>
      <c r="D14" s="242">
        <v>13</v>
      </c>
      <c r="E14" s="243">
        <v>17</v>
      </c>
    </row>
    <row r="15" spans="1:8" x14ac:dyDescent="0.25">
      <c r="A15" s="236"/>
      <c r="B15" s="237" t="s">
        <v>15</v>
      </c>
      <c r="C15" s="241">
        <v>3</v>
      </c>
      <c r="D15" s="242">
        <v>15</v>
      </c>
      <c r="E15" s="243">
        <v>18</v>
      </c>
    </row>
    <row r="16" spans="1:8" x14ac:dyDescent="0.25">
      <c r="A16" s="236"/>
      <c r="B16" s="237" t="s">
        <v>16</v>
      </c>
      <c r="C16" s="241"/>
      <c r="D16" s="242">
        <v>11</v>
      </c>
      <c r="E16" s="243">
        <v>11</v>
      </c>
    </row>
    <row r="17" spans="1:5" x14ac:dyDescent="0.25">
      <c r="A17" s="236"/>
      <c r="B17" s="237" t="s">
        <v>17</v>
      </c>
      <c r="C17" s="241">
        <v>4</v>
      </c>
      <c r="D17" s="242">
        <v>29</v>
      </c>
      <c r="E17" s="243">
        <v>33</v>
      </c>
    </row>
    <row r="18" spans="1:5" x14ac:dyDescent="0.25">
      <c r="A18" s="247" t="s">
        <v>19</v>
      </c>
      <c r="B18" s="246"/>
      <c r="C18" s="248">
        <v>49</v>
      </c>
      <c r="D18" s="249">
        <v>112</v>
      </c>
      <c r="E18" s="52">
        <v>161</v>
      </c>
    </row>
    <row r="19" spans="1:5" x14ac:dyDescent="0.25">
      <c r="A19" s="233"/>
      <c r="B19" s="233" t="s">
        <v>20</v>
      </c>
      <c r="C19" s="238">
        <v>3</v>
      </c>
      <c r="D19" s="239">
        <v>19</v>
      </c>
      <c r="E19" s="240">
        <v>22</v>
      </c>
    </row>
    <row r="20" spans="1:5" x14ac:dyDescent="0.25">
      <c r="A20" s="236"/>
      <c r="B20" s="237" t="s">
        <v>21</v>
      </c>
      <c r="C20" s="241">
        <v>5</v>
      </c>
      <c r="D20" s="242">
        <v>4</v>
      </c>
      <c r="E20" s="243">
        <v>9</v>
      </c>
    </row>
    <row r="21" spans="1:5" x14ac:dyDescent="0.25">
      <c r="A21" s="236"/>
      <c r="B21" s="237" t="s">
        <v>22</v>
      </c>
      <c r="C21" s="241">
        <v>23</v>
      </c>
      <c r="D21" s="242">
        <v>60</v>
      </c>
      <c r="E21" s="243">
        <v>83</v>
      </c>
    </row>
    <row r="22" spans="1:5" x14ac:dyDescent="0.25">
      <c r="A22" s="236"/>
      <c r="B22" s="237" t="s">
        <v>23</v>
      </c>
      <c r="C22" s="241">
        <v>18</v>
      </c>
      <c r="D22" s="242">
        <v>29</v>
      </c>
      <c r="E22" s="243">
        <v>47</v>
      </c>
    </row>
    <row r="23" spans="1:5" x14ac:dyDescent="0.25">
      <c r="A23" s="247" t="s">
        <v>24</v>
      </c>
      <c r="B23" s="246"/>
      <c r="C23" s="248">
        <v>12</v>
      </c>
      <c r="D23" s="249">
        <v>100</v>
      </c>
      <c r="E23" s="52">
        <v>112</v>
      </c>
    </row>
    <row r="24" spans="1:5" x14ac:dyDescent="0.25">
      <c r="A24" s="233"/>
      <c r="B24" s="233" t="s">
        <v>25</v>
      </c>
      <c r="C24" s="238">
        <v>2</v>
      </c>
      <c r="D24" s="239">
        <v>2</v>
      </c>
      <c r="E24" s="240">
        <v>4</v>
      </c>
    </row>
    <row r="25" spans="1:5" x14ac:dyDescent="0.25">
      <c r="A25" s="236"/>
      <c r="B25" s="237" t="s">
        <v>27</v>
      </c>
      <c r="C25" s="241">
        <v>4</v>
      </c>
      <c r="D25" s="242">
        <v>63</v>
      </c>
      <c r="E25" s="243">
        <v>67</v>
      </c>
    </row>
    <row r="26" spans="1:5" x14ac:dyDescent="0.25">
      <c r="A26" s="236"/>
      <c r="B26" s="237" t="s">
        <v>28</v>
      </c>
      <c r="C26" s="241">
        <v>6</v>
      </c>
      <c r="D26" s="242">
        <v>35</v>
      </c>
      <c r="E26" s="243">
        <v>41</v>
      </c>
    </row>
    <row r="27" spans="1:5" x14ac:dyDescent="0.25">
      <c r="A27" s="247" t="s">
        <v>29</v>
      </c>
      <c r="B27" s="246"/>
      <c r="C27" s="248">
        <v>44</v>
      </c>
      <c r="D27" s="249">
        <v>37</v>
      </c>
      <c r="E27" s="52">
        <v>81</v>
      </c>
    </row>
    <row r="28" spans="1:5" x14ac:dyDescent="0.25">
      <c r="A28" s="233"/>
      <c r="B28" s="233" t="s">
        <v>30</v>
      </c>
      <c r="C28" s="238">
        <v>18</v>
      </c>
      <c r="D28" s="239">
        <v>6</v>
      </c>
      <c r="E28" s="240">
        <v>24</v>
      </c>
    </row>
    <row r="29" spans="1:5" x14ac:dyDescent="0.25">
      <c r="A29" s="236"/>
      <c r="B29" s="237" t="s">
        <v>31</v>
      </c>
      <c r="C29" s="241">
        <v>7</v>
      </c>
      <c r="D29" s="242">
        <v>9</v>
      </c>
      <c r="E29" s="243">
        <v>16</v>
      </c>
    </row>
    <row r="30" spans="1:5" x14ac:dyDescent="0.25">
      <c r="A30" s="236"/>
      <c r="B30" s="237" t="s">
        <v>32</v>
      </c>
      <c r="C30" s="241">
        <v>7</v>
      </c>
      <c r="D30" s="242">
        <v>13</v>
      </c>
      <c r="E30" s="243">
        <v>20</v>
      </c>
    </row>
    <row r="31" spans="1:5" x14ac:dyDescent="0.25">
      <c r="A31" s="236"/>
      <c r="B31" s="237" t="s">
        <v>34</v>
      </c>
      <c r="C31" s="241">
        <v>6</v>
      </c>
      <c r="D31" s="242">
        <v>2</v>
      </c>
      <c r="E31" s="243">
        <v>8</v>
      </c>
    </row>
    <row r="32" spans="1:5" x14ac:dyDescent="0.25">
      <c r="A32" s="236"/>
      <c r="B32" s="237" t="s">
        <v>35</v>
      </c>
      <c r="C32" s="241">
        <v>6</v>
      </c>
      <c r="D32" s="242">
        <v>7</v>
      </c>
      <c r="E32" s="243">
        <v>13</v>
      </c>
    </row>
    <row r="33" spans="1:5" x14ac:dyDescent="0.25">
      <c r="A33" s="247" t="s">
        <v>36</v>
      </c>
      <c r="B33" s="247"/>
      <c r="C33" s="248">
        <v>15</v>
      </c>
      <c r="D33" s="249">
        <v>50</v>
      </c>
      <c r="E33" s="52">
        <v>65</v>
      </c>
    </row>
    <row r="34" spans="1:5" ht="18.75" x14ac:dyDescent="0.3">
      <c r="A34" s="82" t="s">
        <v>39</v>
      </c>
      <c r="B34" s="83"/>
      <c r="C34" s="84">
        <v>279</v>
      </c>
      <c r="D34" s="85">
        <v>629</v>
      </c>
      <c r="E34" s="86">
        <v>908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27" sqref="C27:D32"/>
    </sheetView>
  </sheetViews>
  <sheetFormatPr defaultRowHeight="15" x14ac:dyDescent="0.25"/>
  <cols>
    <col min="1" max="1" width="31.140625" customWidth="1"/>
    <col min="2" max="2" width="53.140625" customWidth="1"/>
  </cols>
  <sheetData>
    <row r="1" spans="1:6" ht="39.75" customHeight="1" x14ac:dyDescent="0.25">
      <c r="A1" s="1" t="s">
        <v>252</v>
      </c>
      <c r="B1" s="6"/>
      <c r="C1" s="6"/>
      <c r="D1" s="6"/>
      <c r="E1" s="6"/>
      <c r="F1" s="6"/>
    </row>
    <row r="5" spans="1:6" x14ac:dyDescent="0.25">
      <c r="A5" s="53" t="s">
        <v>1</v>
      </c>
      <c r="B5" s="53" t="s">
        <v>2</v>
      </c>
      <c r="C5" s="54" t="s">
        <v>3</v>
      </c>
      <c r="D5" s="55" t="s">
        <v>4</v>
      </c>
      <c r="E5" s="56" t="s">
        <v>38</v>
      </c>
    </row>
    <row r="6" spans="1:6" x14ac:dyDescent="0.25">
      <c r="A6" s="250" t="s">
        <v>5</v>
      </c>
      <c r="B6" s="251"/>
      <c r="C6" s="254">
        <v>4</v>
      </c>
      <c r="D6" s="255">
        <v>4</v>
      </c>
      <c r="E6" s="256">
        <v>8</v>
      </c>
    </row>
    <row r="7" spans="1:6" x14ac:dyDescent="0.25">
      <c r="A7" s="250"/>
      <c r="B7" s="250" t="s">
        <v>6</v>
      </c>
      <c r="C7" s="120">
        <v>2</v>
      </c>
      <c r="D7" s="267">
        <v>2</v>
      </c>
      <c r="E7" s="268">
        <v>4</v>
      </c>
    </row>
    <row r="8" spans="1:6" x14ac:dyDescent="0.25">
      <c r="A8" s="252"/>
      <c r="B8" s="253" t="s">
        <v>7</v>
      </c>
      <c r="C8" s="124"/>
      <c r="D8" s="265">
        <v>2</v>
      </c>
      <c r="E8" s="269">
        <v>2</v>
      </c>
    </row>
    <row r="9" spans="1:6" x14ac:dyDescent="0.25">
      <c r="A9" s="252"/>
      <c r="B9" s="253" t="s">
        <v>10</v>
      </c>
      <c r="C9" s="124">
        <v>1</v>
      </c>
      <c r="D9" s="265"/>
      <c r="E9" s="269">
        <v>1</v>
      </c>
    </row>
    <row r="10" spans="1:6" x14ac:dyDescent="0.25">
      <c r="A10" s="252"/>
      <c r="B10" s="253" t="s">
        <v>11</v>
      </c>
      <c r="C10" s="140">
        <v>1</v>
      </c>
      <c r="D10" s="266"/>
      <c r="E10" s="269">
        <v>1</v>
      </c>
    </row>
    <row r="11" spans="1:6" x14ac:dyDescent="0.25">
      <c r="A11" s="261" t="s">
        <v>12</v>
      </c>
      <c r="B11" s="260"/>
      <c r="C11" s="79">
        <v>9</v>
      </c>
      <c r="D11" s="264">
        <v>16</v>
      </c>
      <c r="E11" s="52">
        <v>25</v>
      </c>
    </row>
    <row r="12" spans="1:6" x14ac:dyDescent="0.25">
      <c r="A12" s="250"/>
      <c r="B12" s="250" t="s">
        <v>13</v>
      </c>
      <c r="C12" s="120"/>
      <c r="D12" s="267">
        <v>3</v>
      </c>
      <c r="E12" s="268">
        <v>3</v>
      </c>
    </row>
    <row r="13" spans="1:6" x14ac:dyDescent="0.25">
      <c r="A13" s="252"/>
      <c r="B13" s="253" t="s">
        <v>14</v>
      </c>
      <c r="C13" s="124">
        <v>2</v>
      </c>
      <c r="D13" s="265">
        <v>3</v>
      </c>
      <c r="E13" s="269">
        <v>5</v>
      </c>
    </row>
    <row r="14" spans="1:6" x14ac:dyDescent="0.25">
      <c r="A14" s="252"/>
      <c r="B14" s="253" t="s">
        <v>15</v>
      </c>
      <c r="C14" s="124">
        <v>4</v>
      </c>
      <c r="D14" s="265">
        <v>6</v>
      </c>
      <c r="E14" s="269">
        <v>10</v>
      </c>
    </row>
    <row r="15" spans="1:6" x14ac:dyDescent="0.25">
      <c r="A15" s="252"/>
      <c r="B15" s="253" t="s">
        <v>16</v>
      </c>
      <c r="C15" s="124"/>
      <c r="D15" s="265">
        <v>4</v>
      </c>
      <c r="E15" s="269">
        <v>4</v>
      </c>
    </row>
    <row r="16" spans="1:6" x14ac:dyDescent="0.25">
      <c r="A16" s="252"/>
      <c r="B16" s="253" t="s">
        <v>17</v>
      </c>
      <c r="C16" s="124">
        <v>1</v>
      </c>
      <c r="D16" s="265"/>
      <c r="E16" s="269">
        <v>1</v>
      </c>
    </row>
    <row r="17" spans="1:5" x14ac:dyDescent="0.25">
      <c r="A17" s="252"/>
      <c r="B17" s="253" t="s">
        <v>18</v>
      </c>
      <c r="C17" s="140">
        <v>2</v>
      </c>
      <c r="D17" s="266"/>
      <c r="E17" s="269">
        <v>2</v>
      </c>
    </row>
    <row r="18" spans="1:5" x14ac:dyDescent="0.25">
      <c r="A18" s="261" t="s">
        <v>19</v>
      </c>
      <c r="B18" s="260"/>
      <c r="C18" s="79">
        <v>3</v>
      </c>
      <c r="D18" s="264">
        <v>6</v>
      </c>
      <c r="E18" s="52">
        <v>9</v>
      </c>
    </row>
    <row r="19" spans="1:5" x14ac:dyDescent="0.25">
      <c r="A19" s="250"/>
      <c r="B19" s="250" t="s">
        <v>20</v>
      </c>
      <c r="C19" s="120"/>
      <c r="D19" s="267">
        <v>1</v>
      </c>
      <c r="E19" s="268">
        <v>1</v>
      </c>
    </row>
    <row r="20" spans="1:5" x14ac:dyDescent="0.25">
      <c r="A20" s="252"/>
      <c r="B20" s="253" t="s">
        <v>21</v>
      </c>
      <c r="C20" s="124">
        <v>1</v>
      </c>
      <c r="D20" s="265">
        <v>1</v>
      </c>
      <c r="E20" s="269">
        <v>2</v>
      </c>
    </row>
    <row r="21" spans="1:5" x14ac:dyDescent="0.25">
      <c r="A21" s="252"/>
      <c r="B21" s="253" t="s">
        <v>22</v>
      </c>
      <c r="C21" s="124"/>
      <c r="D21" s="265">
        <v>3</v>
      </c>
      <c r="E21" s="269">
        <v>3</v>
      </c>
    </row>
    <row r="22" spans="1:5" x14ac:dyDescent="0.25">
      <c r="A22" s="252"/>
      <c r="B22" s="253" t="s">
        <v>23</v>
      </c>
      <c r="C22" s="140">
        <v>2</v>
      </c>
      <c r="D22" s="266">
        <v>1</v>
      </c>
      <c r="E22" s="269">
        <v>3</v>
      </c>
    </row>
    <row r="23" spans="1:5" x14ac:dyDescent="0.25">
      <c r="A23" s="261" t="s">
        <v>24</v>
      </c>
      <c r="B23" s="260"/>
      <c r="C23" s="79">
        <v>3</v>
      </c>
      <c r="D23" s="264">
        <v>6</v>
      </c>
      <c r="E23" s="52">
        <v>9</v>
      </c>
    </row>
    <row r="24" spans="1:5" x14ac:dyDescent="0.25">
      <c r="A24" s="250"/>
      <c r="B24" s="250" t="s">
        <v>26</v>
      </c>
      <c r="C24" s="254">
        <v>1</v>
      </c>
      <c r="D24" s="255">
        <v>1</v>
      </c>
      <c r="E24" s="256">
        <v>2</v>
      </c>
    </row>
    <row r="25" spans="1:5" x14ac:dyDescent="0.25">
      <c r="A25" s="252"/>
      <c r="B25" s="253" t="s">
        <v>28</v>
      </c>
      <c r="C25" s="257">
        <v>2</v>
      </c>
      <c r="D25" s="258">
        <v>5</v>
      </c>
      <c r="E25" s="259">
        <v>7</v>
      </c>
    </row>
    <row r="26" spans="1:5" x14ac:dyDescent="0.25">
      <c r="A26" s="261" t="s">
        <v>29</v>
      </c>
      <c r="B26" s="260"/>
      <c r="C26" s="262">
        <v>11</v>
      </c>
      <c r="D26" s="263">
        <v>17</v>
      </c>
      <c r="E26" s="52">
        <v>28</v>
      </c>
    </row>
    <row r="27" spans="1:5" x14ac:dyDescent="0.25">
      <c r="A27" s="250"/>
      <c r="B27" s="250" t="s">
        <v>30</v>
      </c>
      <c r="C27" s="120"/>
      <c r="D27" s="267">
        <v>1</v>
      </c>
      <c r="E27" s="268">
        <v>1</v>
      </c>
    </row>
    <row r="28" spans="1:5" x14ac:dyDescent="0.25">
      <c r="A28" s="252"/>
      <c r="B28" s="253" t="s">
        <v>31</v>
      </c>
      <c r="C28" s="124">
        <v>1</v>
      </c>
      <c r="D28" s="265">
        <v>2</v>
      </c>
      <c r="E28" s="269">
        <v>3</v>
      </c>
    </row>
    <row r="29" spans="1:5" x14ac:dyDescent="0.25">
      <c r="A29" s="252"/>
      <c r="B29" s="253" t="s">
        <v>32</v>
      </c>
      <c r="C29" s="124">
        <v>1</v>
      </c>
      <c r="D29" s="265">
        <v>8</v>
      </c>
      <c r="E29" s="269">
        <v>9</v>
      </c>
    </row>
    <row r="30" spans="1:5" x14ac:dyDescent="0.25">
      <c r="A30" s="252"/>
      <c r="B30" s="253" t="s">
        <v>33</v>
      </c>
      <c r="C30" s="124">
        <v>2</v>
      </c>
      <c r="D30" s="265"/>
      <c r="E30" s="269">
        <v>2</v>
      </c>
    </row>
    <row r="31" spans="1:5" x14ac:dyDescent="0.25">
      <c r="A31" s="252"/>
      <c r="B31" s="253" t="s">
        <v>34</v>
      </c>
      <c r="C31" s="124">
        <v>6</v>
      </c>
      <c r="D31" s="265">
        <v>4</v>
      </c>
      <c r="E31" s="269">
        <v>10</v>
      </c>
    </row>
    <row r="32" spans="1:5" x14ac:dyDescent="0.25">
      <c r="A32" s="252"/>
      <c r="B32" s="253" t="s">
        <v>35</v>
      </c>
      <c r="C32" s="140">
        <v>1</v>
      </c>
      <c r="D32" s="266">
        <v>2</v>
      </c>
      <c r="E32" s="269">
        <v>3</v>
      </c>
    </row>
    <row r="33" spans="1:6" x14ac:dyDescent="0.25">
      <c r="A33" s="261" t="s">
        <v>36</v>
      </c>
      <c r="B33" s="261" t="s">
        <v>36</v>
      </c>
      <c r="C33" s="79">
        <v>1</v>
      </c>
      <c r="D33" s="264">
        <v>2</v>
      </c>
      <c r="E33" s="52">
        <v>3</v>
      </c>
    </row>
    <row r="34" spans="1:6" x14ac:dyDescent="0.25">
      <c r="A34" s="250"/>
      <c r="B34" s="251"/>
      <c r="C34" s="254"/>
      <c r="D34" s="255"/>
      <c r="E34" s="256"/>
    </row>
    <row r="35" spans="1:6" ht="18.75" x14ac:dyDescent="0.3">
      <c r="A35" s="82" t="s">
        <v>247</v>
      </c>
      <c r="B35" s="83"/>
      <c r="C35" s="84">
        <v>31</v>
      </c>
      <c r="D35" s="85">
        <v>51</v>
      </c>
      <c r="E35" s="86">
        <v>82</v>
      </c>
      <c r="F35" s="87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Alls</vt:lpstr>
      <vt:lpstr>Allar námsleiðir</vt:lpstr>
      <vt:lpstr>Grunnnám</vt:lpstr>
      <vt:lpstr>Viðbótarnám</vt:lpstr>
      <vt:lpstr>Annað framhaldsnám</vt:lpstr>
      <vt:lpstr>Meistaranám</vt:lpstr>
      <vt:lpstr>Doktorsnám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2015-01-08T15:57:23Z</dcterms:created>
  <dcterms:modified xsi:type="dcterms:W3CDTF">2015-01-12T10:44:23Z</dcterms:modified>
</cp:coreProperties>
</file>