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8" i="1" l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4" i="1"/>
  <c r="O4" i="1"/>
  <c r="P4" i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O3" i="1"/>
  <c r="P3" i="1"/>
  <c r="N3" i="1"/>
</calcChain>
</file>

<file path=xl/sharedStrings.xml><?xml version="1.0" encoding="utf-8"?>
<sst xmlns="http://schemas.openxmlformats.org/spreadsheetml/2006/main" count="38" uniqueCount="28">
  <si>
    <t>GRUNNMÁM</t>
  </si>
  <si>
    <t>VIÐBÓTARNÁM</t>
  </si>
  <si>
    <t>MEISTARANÁM</t>
  </si>
  <si>
    <t>DOKTORSNÁM</t>
  </si>
  <si>
    <t>SAMTALS</t>
  </si>
  <si>
    <t xml:space="preserve">KK   </t>
  </si>
  <si>
    <t>KVK</t>
  </si>
  <si>
    <t xml:space="preserve">Alls </t>
  </si>
  <si>
    <t xml:space="preserve">KVK  </t>
  </si>
  <si>
    <t>KK</t>
  </si>
  <si>
    <t xml:space="preserve">01 Guðfræðideild       </t>
  </si>
  <si>
    <t xml:space="preserve">02 Læknadeild          </t>
  </si>
  <si>
    <t xml:space="preserve">  0201 Læknisfræði    </t>
  </si>
  <si>
    <t xml:space="preserve">  0204 Sjúkraþjálfun  </t>
  </si>
  <si>
    <t xml:space="preserve">03 Lagadeild           </t>
  </si>
  <si>
    <t>04 Viðskipta- og hagfræðideild</t>
  </si>
  <si>
    <t>Viðskiptafræðiskor</t>
  </si>
  <si>
    <t>*Hagfræðiskor</t>
  </si>
  <si>
    <t xml:space="preserve">05 Heimspekideild      </t>
  </si>
  <si>
    <t>06 Lyfjafræðideild</t>
  </si>
  <si>
    <t xml:space="preserve">07 Tannlæknadeild      </t>
  </si>
  <si>
    <t xml:space="preserve">08 Verkfræðideild      </t>
  </si>
  <si>
    <t xml:space="preserve">**09 Raunvísindadeild   </t>
  </si>
  <si>
    <t xml:space="preserve">10 Félagsvísindadeild  </t>
  </si>
  <si>
    <t>11 Hjúkrunarfræðideild</t>
  </si>
  <si>
    <t xml:space="preserve">    Samtals: </t>
  </si>
  <si>
    <t>*Þar af 2 KK úr meistaranámi í sjávarútvegsfræðum.</t>
  </si>
  <si>
    <t xml:space="preserve">**Þar af 1 KVK úr meistaranámi í umhverfisfræðum.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</si>
</sst>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i/>
      <sz val="8"/>
      <color indexed="61"/>
      <name val="Arial"/>
      <family val="2"/>
    </font>
    <font>
      <sz val="8"/>
      <color indexed="61"/>
      <name val="Arial"/>
      <family val="2"/>
    </font>
    <font>
      <b/>
      <i/>
      <sz val="8"/>
      <color indexed="18"/>
      <name val="Arial"/>
      <family val="2"/>
    </font>
    <font>
      <sz val="8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2" xfId="0" applyFont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4" fillId="0" borderId="2" xfId="0" applyFont="1" applyBorder="1"/>
    <xf numFmtId="0" fontId="2" fillId="0" borderId="3" xfId="0" applyFont="1" applyBorder="1"/>
    <xf numFmtId="0" fontId="5" fillId="2" borderId="1" xfId="0" applyFont="1" applyFill="1" applyBorder="1"/>
    <xf numFmtId="9" fontId="5" fillId="0" borderId="1" xfId="1" applyFont="1" applyBorder="1"/>
    <xf numFmtId="0" fontId="5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Fill="1" applyBorder="1" applyAlignment="1"/>
    <xf numFmtId="0" fontId="9" fillId="0" borderId="0" xfId="0" applyFont="1" applyAlignment="1"/>
    <xf numFmtId="0" fontId="2" fillId="5" borderId="1" xfId="0" applyFont="1" applyFill="1" applyBorder="1"/>
    <xf numFmtId="0" fontId="5" fillId="5" borderId="1" xfId="0" applyFont="1" applyFill="1" applyBorder="1"/>
    <xf numFmtId="0" fontId="2" fillId="6" borderId="1" xfId="0" applyFont="1" applyFill="1" applyBorder="1"/>
    <xf numFmtId="0" fontId="5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2" fillId="7" borderId="1" xfId="0" applyFont="1" applyFill="1" applyBorder="1"/>
    <xf numFmtId="0" fontId="5" fillId="7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/>
    <xf numFmtId="0" fontId="5" fillId="8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F26" sqref="F26"/>
    </sheetView>
  </sheetViews>
  <sheetFormatPr defaultRowHeight="15" x14ac:dyDescent="0.25"/>
  <cols>
    <col min="1" max="1" width="29.140625" customWidth="1"/>
  </cols>
  <sheetData>
    <row r="1" spans="1:17" x14ac:dyDescent="0.25">
      <c r="B1" s="1" t="s">
        <v>0</v>
      </c>
      <c r="C1" s="1"/>
      <c r="D1" s="1"/>
      <c r="E1" s="31" t="s">
        <v>1</v>
      </c>
      <c r="F1" s="31"/>
      <c r="G1" s="31"/>
      <c r="H1" s="27" t="s">
        <v>2</v>
      </c>
      <c r="I1" s="27"/>
      <c r="J1" s="27"/>
      <c r="K1" s="25" t="s">
        <v>3</v>
      </c>
      <c r="L1" s="25"/>
      <c r="M1" s="25"/>
      <c r="N1" s="2" t="s">
        <v>4</v>
      </c>
      <c r="O1" s="2"/>
      <c r="P1" s="2"/>
      <c r="Q1" s="3"/>
    </row>
    <row r="2" spans="1:17" x14ac:dyDescent="0.25">
      <c r="B2" s="4" t="s">
        <v>5</v>
      </c>
      <c r="C2" s="4" t="s">
        <v>6</v>
      </c>
      <c r="D2" s="4" t="s">
        <v>7</v>
      </c>
      <c r="E2" s="32" t="s">
        <v>5</v>
      </c>
      <c r="F2" s="32" t="s">
        <v>8</v>
      </c>
      <c r="G2" s="32" t="s">
        <v>7</v>
      </c>
      <c r="H2" s="28" t="s">
        <v>9</v>
      </c>
      <c r="I2" s="28" t="s">
        <v>8</v>
      </c>
      <c r="J2" s="28" t="s">
        <v>7</v>
      </c>
      <c r="K2" s="26" t="s">
        <v>9</v>
      </c>
      <c r="L2" s="26" t="s">
        <v>8</v>
      </c>
      <c r="M2" s="26" t="s">
        <v>7</v>
      </c>
      <c r="N2" s="5" t="s">
        <v>9</v>
      </c>
      <c r="O2" s="5" t="s">
        <v>8</v>
      </c>
      <c r="P2" s="5" t="s">
        <v>7</v>
      </c>
      <c r="Q2" s="3"/>
    </row>
    <row r="3" spans="1:17" x14ac:dyDescent="0.25">
      <c r="A3" s="6" t="s">
        <v>10</v>
      </c>
      <c r="B3" s="7">
        <v>8</v>
      </c>
      <c r="C3" s="7">
        <v>6</v>
      </c>
      <c r="D3" s="7">
        <v>14</v>
      </c>
      <c r="E3" s="33"/>
      <c r="F3" s="33">
        <v>1</v>
      </c>
      <c r="G3" s="33">
        <v>1</v>
      </c>
      <c r="H3" s="29"/>
      <c r="I3" s="29"/>
      <c r="J3" s="29">
        <v>0</v>
      </c>
      <c r="K3" s="23"/>
      <c r="L3" s="23"/>
      <c r="M3" s="23">
        <v>0</v>
      </c>
      <c r="N3" s="8">
        <f>SUM(B3+E3+H3+K3)</f>
        <v>8</v>
      </c>
      <c r="O3" s="8">
        <f t="shared" ref="O3:P3" si="0">SUM(C3+F3+I3+L3)</f>
        <v>7</v>
      </c>
      <c r="P3" s="8">
        <f t="shared" si="0"/>
        <v>15</v>
      </c>
      <c r="Q3" s="3"/>
    </row>
    <row r="4" spans="1:17" x14ac:dyDescent="0.25">
      <c r="A4" s="6" t="s">
        <v>11</v>
      </c>
      <c r="B4" s="7">
        <v>30</v>
      </c>
      <c r="C4" s="7">
        <v>23</v>
      </c>
      <c r="D4" s="7">
        <v>53</v>
      </c>
      <c r="E4" s="33">
        <v>0</v>
      </c>
      <c r="F4" s="33">
        <v>0</v>
      </c>
      <c r="G4" s="33">
        <v>0</v>
      </c>
      <c r="H4" s="29">
        <v>1</v>
      </c>
      <c r="I4" s="29">
        <v>6</v>
      </c>
      <c r="J4" s="29">
        <v>7</v>
      </c>
      <c r="K4" s="23">
        <v>1</v>
      </c>
      <c r="L4" s="23">
        <v>2</v>
      </c>
      <c r="M4" s="23">
        <v>3</v>
      </c>
      <c r="N4" s="8">
        <f t="shared" ref="N4:N17" si="1">SUM(B4+E4+H4+K4)</f>
        <v>32</v>
      </c>
      <c r="O4" s="8">
        <f t="shared" ref="O4:O17" si="2">SUM(C4+F4+I4+L4)</f>
        <v>31</v>
      </c>
      <c r="P4" s="8">
        <f t="shared" ref="P4:P17" si="3">SUM(D4+G4+J4+M4)</f>
        <v>63</v>
      </c>
      <c r="Q4" s="3"/>
    </row>
    <row r="5" spans="1:17" x14ac:dyDescent="0.25">
      <c r="A5" s="6" t="s">
        <v>12</v>
      </c>
      <c r="B5" s="7">
        <v>21</v>
      </c>
      <c r="C5" s="7">
        <v>13</v>
      </c>
      <c r="D5" s="7">
        <v>34</v>
      </c>
      <c r="E5" s="33"/>
      <c r="F5" s="33"/>
      <c r="G5" s="33">
        <v>0</v>
      </c>
      <c r="H5" s="29">
        <v>1</v>
      </c>
      <c r="I5" s="29">
        <v>6</v>
      </c>
      <c r="J5" s="29">
        <v>7</v>
      </c>
      <c r="K5" s="23">
        <v>1</v>
      </c>
      <c r="L5" s="23">
        <v>2</v>
      </c>
      <c r="M5" s="23">
        <v>3</v>
      </c>
      <c r="N5" s="8">
        <f t="shared" si="1"/>
        <v>23</v>
      </c>
      <c r="O5" s="8">
        <f t="shared" si="2"/>
        <v>21</v>
      </c>
      <c r="P5" s="8">
        <f t="shared" si="3"/>
        <v>44</v>
      </c>
      <c r="Q5" s="3"/>
    </row>
    <row r="6" spans="1:17" x14ac:dyDescent="0.25">
      <c r="A6" s="6" t="s">
        <v>13</v>
      </c>
      <c r="B6" s="7">
        <v>9</v>
      </c>
      <c r="C6" s="7">
        <v>10</v>
      </c>
      <c r="D6" s="7">
        <v>19</v>
      </c>
      <c r="E6" s="33"/>
      <c r="F6" s="33"/>
      <c r="G6" s="33">
        <v>0</v>
      </c>
      <c r="H6" s="29"/>
      <c r="I6" s="29"/>
      <c r="J6" s="29">
        <v>0</v>
      </c>
      <c r="K6" s="23"/>
      <c r="L6" s="23"/>
      <c r="M6" s="23">
        <v>0</v>
      </c>
      <c r="N6" s="8">
        <f t="shared" si="1"/>
        <v>9</v>
      </c>
      <c r="O6" s="8">
        <f t="shared" si="2"/>
        <v>10</v>
      </c>
      <c r="P6" s="8">
        <f t="shared" si="3"/>
        <v>19</v>
      </c>
      <c r="Q6" s="3"/>
    </row>
    <row r="7" spans="1:17" x14ac:dyDescent="0.25">
      <c r="A7" s="6" t="s">
        <v>14</v>
      </c>
      <c r="B7" s="7">
        <v>25</v>
      </c>
      <c r="C7" s="7">
        <v>27</v>
      </c>
      <c r="D7" s="7">
        <v>52</v>
      </c>
      <c r="E7" s="33"/>
      <c r="F7" s="33"/>
      <c r="G7" s="33">
        <v>0</v>
      </c>
      <c r="H7" s="29"/>
      <c r="I7" s="29"/>
      <c r="J7" s="29">
        <v>0</v>
      </c>
      <c r="K7" s="23"/>
      <c r="L7" s="23"/>
      <c r="M7" s="23">
        <v>0</v>
      </c>
      <c r="N7" s="8">
        <f t="shared" si="1"/>
        <v>25</v>
      </c>
      <c r="O7" s="8">
        <f t="shared" si="2"/>
        <v>27</v>
      </c>
      <c r="P7" s="8">
        <f t="shared" si="3"/>
        <v>52</v>
      </c>
      <c r="Q7" s="3"/>
    </row>
    <row r="8" spans="1:17" x14ac:dyDescent="0.25">
      <c r="A8" s="6" t="s">
        <v>15</v>
      </c>
      <c r="B8" s="7">
        <v>83</v>
      </c>
      <c r="C8" s="7">
        <v>67</v>
      </c>
      <c r="D8" s="7">
        <v>150</v>
      </c>
      <c r="E8" s="33">
        <v>1</v>
      </c>
      <c r="F8" s="33">
        <v>2</v>
      </c>
      <c r="G8" s="33">
        <v>3</v>
      </c>
      <c r="H8" s="29">
        <v>7</v>
      </c>
      <c r="I8" s="29">
        <v>5</v>
      </c>
      <c r="J8" s="29">
        <v>12</v>
      </c>
      <c r="K8" s="23"/>
      <c r="L8" s="23"/>
      <c r="M8" s="23">
        <v>0</v>
      </c>
      <c r="N8" s="8">
        <f t="shared" si="1"/>
        <v>91</v>
      </c>
      <c r="O8" s="8">
        <f t="shared" si="2"/>
        <v>74</v>
      </c>
      <c r="P8" s="8">
        <f t="shared" si="3"/>
        <v>165</v>
      </c>
      <c r="Q8" s="3"/>
    </row>
    <row r="9" spans="1:17" x14ac:dyDescent="0.25">
      <c r="A9" s="9" t="s">
        <v>16</v>
      </c>
      <c r="B9" s="7">
        <v>72</v>
      </c>
      <c r="C9" s="7">
        <v>65</v>
      </c>
      <c r="D9" s="7">
        <v>137</v>
      </c>
      <c r="E9" s="33">
        <v>1</v>
      </c>
      <c r="F9" s="33">
        <v>2</v>
      </c>
      <c r="G9" s="33">
        <v>3</v>
      </c>
      <c r="H9" s="29">
        <v>3</v>
      </c>
      <c r="I9" s="29">
        <v>2</v>
      </c>
      <c r="J9" s="29">
        <v>5</v>
      </c>
      <c r="K9" s="23"/>
      <c r="L9" s="23"/>
      <c r="M9" s="23">
        <v>0</v>
      </c>
      <c r="N9" s="8">
        <f t="shared" si="1"/>
        <v>76</v>
      </c>
      <c r="O9" s="8">
        <f t="shared" si="2"/>
        <v>69</v>
      </c>
      <c r="P9" s="8">
        <f t="shared" si="3"/>
        <v>145</v>
      </c>
      <c r="Q9" s="3"/>
    </row>
    <row r="10" spans="1:17" x14ac:dyDescent="0.25">
      <c r="A10" s="10" t="s">
        <v>17</v>
      </c>
      <c r="B10" s="7">
        <v>11</v>
      </c>
      <c r="C10" s="7">
        <v>2</v>
      </c>
      <c r="D10" s="7">
        <v>13</v>
      </c>
      <c r="E10" s="33"/>
      <c r="F10" s="33"/>
      <c r="G10" s="33">
        <v>0</v>
      </c>
      <c r="H10" s="29">
        <v>4</v>
      </c>
      <c r="I10" s="29">
        <v>3</v>
      </c>
      <c r="J10" s="29">
        <v>7</v>
      </c>
      <c r="K10" s="23"/>
      <c r="L10" s="23"/>
      <c r="M10" s="23">
        <v>0</v>
      </c>
      <c r="N10" s="8">
        <f t="shared" si="1"/>
        <v>15</v>
      </c>
      <c r="O10" s="8">
        <f t="shared" si="2"/>
        <v>5</v>
      </c>
      <c r="P10" s="8">
        <f t="shared" si="3"/>
        <v>20</v>
      </c>
      <c r="Q10" s="3"/>
    </row>
    <row r="11" spans="1:17" x14ac:dyDescent="0.25">
      <c r="A11" s="6" t="s">
        <v>18</v>
      </c>
      <c r="B11" s="7">
        <v>42</v>
      </c>
      <c r="C11" s="7">
        <v>87</v>
      </c>
      <c r="D11" s="7">
        <v>129</v>
      </c>
      <c r="E11" s="33"/>
      <c r="F11" s="33">
        <v>1</v>
      </c>
      <c r="G11" s="33">
        <v>1</v>
      </c>
      <c r="H11" s="29">
        <v>3</v>
      </c>
      <c r="I11" s="29">
        <v>10</v>
      </c>
      <c r="J11" s="29">
        <v>13</v>
      </c>
      <c r="K11" s="23">
        <v>1</v>
      </c>
      <c r="L11" s="23">
        <v>1</v>
      </c>
      <c r="M11" s="23">
        <v>2</v>
      </c>
      <c r="N11" s="8">
        <f t="shared" si="1"/>
        <v>46</v>
      </c>
      <c r="O11" s="8">
        <f t="shared" si="2"/>
        <v>99</v>
      </c>
      <c r="P11" s="8">
        <f t="shared" si="3"/>
        <v>145</v>
      </c>
      <c r="Q11" s="3"/>
    </row>
    <row r="12" spans="1:17" x14ac:dyDescent="0.25">
      <c r="A12" s="6" t="s">
        <v>19</v>
      </c>
      <c r="B12" s="7">
        <v>2</v>
      </c>
      <c r="C12" s="7">
        <v>13</v>
      </c>
      <c r="D12" s="7">
        <v>15</v>
      </c>
      <c r="E12" s="33"/>
      <c r="F12" s="33"/>
      <c r="G12" s="33">
        <v>0</v>
      </c>
      <c r="H12" s="29"/>
      <c r="I12" s="29"/>
      <c r="J12" s="29">
        <v>0</v>
      </c>
      <c r="K12" s="23"/>
      <c r="L12" s="23"/>
      <c r="M12" s="23">
        <v>0</v>
      </c>
      <c r="N12" s="8">
        <f t="shared" si="1"/>
        <v>2</v>
      </c>
      <c r="O12" s="8">
        <f t="shared" si="2"/>
        <v>13</v>
      </c>
      <c r="P12" s="8">
        <f t="shared" si="3"/>
        <v>15</v>
      </c>
      <c r="Q12" s="3"/>
    </row>
    <row r="13" spans="1:17" x14ac:dyDescent="0.25">
      <c r="A13" s="6" t="s">
        <v>20</v>
      </c>
      <c r="B13" s="7">
        <v>5</v>
      </c>
      <c r="C13" s="7">
        <v>1</v>
      </c>
      <c r="D13" s="7">
        <v>6</v>
      </c>
      <c r="E13" s="33"/>
      <c r="F13" s="33"/>
      <c r="G13" s="33">
        <v>0</v>
      </c>
      <c r="H13" s="29"/>
      <c r="I13" s="29"/>
      <c r="J13" s="29">
        <v>0</v>
      </c>
      <c r="K13" s="23"/>
      <c r="L13" s="23"/>
      <c r="M13" s="23">
        <v>0</v>
      </c>
      <c r="N13" s="8">
        <f t="shared" si="1"/>
        <v>5</v>
      </c>
      <c r="O13" s="8">
        <f t="shared" si="2"/>
        <v>1</v>
      </c>
      <c r="P13" s="8">
        <f t="shared" si="3"/>
        <v>6</v>
      </c>
      <c r="Q13" s="3"/>
    </row>
    <row r="14" spans="1:17" x14ac:dyDescent="0.25">
      <c r="A14" s="6" t="s">
        <v>21</v>
      </c>
      <c r="B14" s="7">
        <v>57</v>
      </c>
      <c r="C14" s="7">
        <v>12</v>
      </c>
      <c r="D14" s="7">
        <v>69</v>
      </c>
      <c r="E14" s="33"/>
      <c r="F14" s="33"/>
      <c r="G14" s="33">
        <v>0</v>
      </c>
      <c r="H14" s="29">
        <v>11</v>
      </c>
      <c r="I14" s="29">
        <v>2</v>
      </c>
      <c r="J14" s="29">
        <v>13</v>
      </c>
      <c r="K14" s="23"/>
      <c r="L14" s="23"/>
      <c r="M14" s="23">
        <v>0</v>
      </c>
      <c r="N14" s="8">
        <f t="shared" si="1"/>
        <v>68</v>
      </c>
      <c r="O14" s="8">
        <f t="shared" si="2"/>
        <v>14</v>
      </c>
      <c r="P14" s="8">
        <f t="shared" si="3"/>
        <v>82</v>
      </c>
      <c r="Q14" s="3"/>
    </row>
    <row r="15" spans="1:17" x14ac:dyDescent="0.25">
      <c r="A15" s="11" t="s">
        <v>22</v>
      </c>
      <c r="B15" s="7">
        <v>57</v>
      </c>
      <c r="C15" s="7">
        <v>64</v>
      </c>
      <c r="D15" s="7">
        <v>121</v>
      </c>
      <c r="E15" s="33">
        <v>1</v>
      </c>
      <c r="F15" s="33"/>
      <c r="G15" s="33">
        <v>1</v>
      </c>
      <c r="H15" s="29">
        <v>13</v>
      </c>
      <c r="I15" s="29">
        <v>12</v>
      </c>
      <c r="J15" s="29">
        <v>25</v>
      </c>
      <c r="K15" s="23"/>
      <c r="L15" s="23"/>
      <c r="M15" s="23">
        <v>0</v>
      </c>
      <c r="N15" s="8">
        <f t="shared" si="1"/>
        <v>71</v>
      </c>
      <c r="O15" s="8">
        <f t="shared" si="2"/>
        <v>76</v>
      </c>
      <c r="P15" s="8">
        <f t="shared" si="3"/>
        <v>147</v>
      </c>
      <c r="Q15" s="3"/>
    </row>
    <row r="16" spans="1:17" x14ac:dyDescent="0.25">
      <c r="A16" s="6" t="s">
        <v>23</v>
      </c>
      <c r="B16" s="7">
        <v>27</v>
      </c>
      <c r="C16" s="7">
        <v>103</v>
      </c>
      <c r="D16" s="7">
        <v>130</v>
      </c>
      <c r="E16" s="33">
        <v>8</v>
      </c>
      <c r="F16" s="33">
        <v>81</v>
      </c>
      <c r="G16" s="33">
        <v>89</v>
      </c>
      <c r="H16" s="29">
        <v>2</v>
      </c>
      <c r="I16" s="29">
        <v>7</v>
      </c>
      <c r="J16" s="29">
        <v>9</v>
      </c>
      <c r="K16" s="23"/>
      <c r="L16" s="23"/>
      <c r="M16" s="23">
        <v>0</v>
      </c>
      <c r="N16" s="8">
        <f t="shared" si="1"/>
        <v>37</v>
      </c>
      <c r="O16" s="8">
        <f t="shared" si="2"/>
        <v>191</v>
      </c>
      <c r="P16" s="8">
        <f t="shared" si="3"/>
        <v>228</v>
      </c>
      <c r="Q16" s="3"/>
    </row>
    <row r="17" spans="1:17" x14ac:dyDescent="0.25">
      <c r="A17" s="6" t="s">
        <v>24</v>
      </c>
      <c r="B17" s="7">
        <v>1</v>
      </c>
      <c r="C17" s="7">
        <v>86</v>
      </c>
      <c r="D17" s="7">
        <v>87</v>
      </c>
      <c r="E17" s="33"/>
      <c r="F17" s="33">
        <v>10</v>
      </c>
      <c r="G17" s="33">
        <v>10</v>
      </c>
      <c r="H17" s="29"/>
      <c r="I17" s="29">
        <v>1</v>
      </c>
      <c r="J17" s="29">
        <v>1</v>
      </c>
      <c r="K17" s="23"/>
      <c r="L17" s="23"/>
      <c r="M17" s="23">
        <v>0</v>
      </c>
      <c r="N17" s="21">
        <f t="shared" si="1"/>
        <v>1</v>
      </c>
      <c r="O17" s="21">
        <f t="shared" si="2"/>
        <v>97</v>
      </c>
      <c r="P17" s="21">
        <f t="shared" si="3"/>
        <v>98</v>
      </c>
      <c r="Q17" s="3"/>
    </row>
    <row r="18" spans="1:17" ht="15.75" x14ac:dyDescent="0.25">
      <c r="A18" s="12" t="s">
        <v>25</v>
      </c>
      <c r="B18" s="13">
        <f>SUM(B3+B4+B7+B8+B11+B12+B13+B14+B15+B16+B17)</f>
        <v>337</v>
      </c>
      <c r="C18" s="13">
        <f>SUM(C3+C4+C7+C8+C11+C12+C13+C14+C15+C16+C17)</f>
        <v>489</v>
      </c>
      <c r="D18" s="13">
        <f>SUM(D3+D4+D7+D8+D11+D12+D13+D14+D15+D16+D17)</f>
        <v>826</v>
      </c>
      <c r="E18" s="34">
        <f>SUM(E3+E4+E7+E8+E11+E12+E13+E14+E15+E16+E17)</f>
        <v>10</v>
      </c>
      <c r="F18" s="34">
        <f>SUM(F3+F4+F7+F8+F11+F12+F13+F14+F15+F16+F17)</f>
        <v>95</v>
      </c>
      <c r="G18" s="34">
        <f>SUM(G3+G4+G7+G8+G11+G12+G13+G14+G15+G16+G17)</f>
        <v>105</v>
      </c>
      <c r="H18" s="30">
        <f>SUM(H3+H4+H7+H8+H11+H12+H13+H14+H15+H16+H17)</f>
        <v>37</v>
      </c>
      <c r="I18" s="30">
        <f>SUM(I3+I4+I7+I8+I11+I12+I13+I14+I15+I16+I17)</f>
        <v>43</v>
      </c>
      <c r="J18" s="30">
        <f>SUM(J3+J4+J7+J8+J11+J12+J13+J14+J15+J16+J17)</f>
        <v>80</v>
      </c>
      <c r="K18" s="24">
        <f>SUM(K3+K4+K7+K8+K11+K12+K13+K14+K15+K16+K17)</f>
        <v>2</v>
      </c>
      <c r="L18" s="24">
        <f>SUM(L3+L4+L7+L8+L11+L12+L13+L14+L15+L16+L17)</f>
        <v>3</v>
      </c>
      <c r="M18" s="24">
        <f>SUM(M3+M4+M7+M8+M11+M12+M13+M14+M15+M16+M17)</f>
        <v>5</v>
      </c>
      <c r="N18" s="22">
        <f>SUM(N3+N4+N7+N8+N11+N12+N13+N14+N15+N16+N17)</f>
        <v>386</v>
      </c>
      <c r="O18" s="22">
        <f>SUM(O3+O4+O7+O8+O11+O12+O13+O14+O15+O16+O17)</f>
        <v>630</v>
      </c>
      <c r="P18" s="22">
        <f>SUM(P3+P4+P7+P8+P11+P12+P13+P14+P15+P16+P17)</f>
        <v>1016</v>
      </c>
      <c r="Q18" s="3"/>
    </row>
    <row r="19" spans="1:17" ht="15.75" x14ac:dyDescent="0.25">
      <c r="B19" s="14">
        <v>0.40799031476997577</v>
      </c>
      <c r="C19" s="14">
        <v>0.59200968523002417</v>
      </c>
      <c r="D19" s="15"/>
      <c r="E19" s="14">
        <v>9.5238095238095233E-2</v>
      </c>
      <c r="F19" s="14">
        <v>0.90476190476190477</v>
      </c>
      <c r="G19" s="15"/>
      <c r="H19" s="14">
        <v>0.46250000000000002</v>
      </c>
      <c r="I19" s="14">
        <v>0.53749999999999998</v>
      </c>
      <c r="J19" s="15"/>
      <c r="K19" s="14">
        <v>0.25</v>
      </c>
      <c r="L19" s="14">
        <v>0.75</v>
      </c>
      <c r="M19" s="15"/>
      <c r="N19" s="14">
        <v>0.37931034482758619</v>
      </c>
      <c r="O19" s="14">
        <v>0.62068965517241381</v>
      </c>
      <c r="P19" s="16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17" t="s">
        <v>26</v>
      </c>
      <c r="B21" s="18"/>
      <c r="C21" s="18"/>
      <c r="D21" s="18"/>
    </row>
    <row r="22" spans="1:17" x14ac:dyDescent="0.25">
      <c r="A22" s="19" t="s">
        <v>27</v>
      </c>
      <c r="B22" s="20"/>
      <c r="C22" s="20"/>
      <c r="D22" s="20"/>
    </row>
  </sheetData>
  <mergeCells count="7">
    <mergeCell ref="A22:D22"/>
    <mergeCell ref="B1:D1"/>
    <mergeCell ref="E1:G1"/>
    <mergeCell ref="H1:J1"/>
    <mergeCell ref="K1:M1"/>
    <mergeCell ref="N1:P1"/>
    <mergeCell ref="A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2017-09-06T15:37:12Z</dcterms:created>
  <dcterms:modified xsi:type="dcterms:W3CDTF">2017-09-06T15:54:36Z</dcterms:modified>
</cp:coreProperties>
</file>