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verrir\Staðtölur HÍ\2019\"/>
    </mc:Choice>
  </mc:AlternateContent>
  <xr:revisionPtr revIDLastSave="0" documentId="14_{E98C0BD0-40AE-4AB2-93FE-51A881E10B32}" xr6:coauthVersionLast="44" xr6:coauthVersionMax="44" xr10:uidLastSave="{00000000-0000-0000-0000-000000000000}"/>
  <bookViews>
    <workbookView xWindow="555" yWindow="15" windowWidth="17910" windowHeight="13935" xr2:uid="{6891B040-8405-4EB8-BDBA-03DDFE204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B47" i="1"/>
  <c r="H38" i="1" l="1"/>
  <c r="E38" i="1"/>
  <c r="D38" i="1"/>
  <c r="C38" i="1"/>
  <c r="B38" i="1"/>
</calcChain>
</file>

<file path=xl/sharedStrings.xml><?xml version="1.0" encoding="utf-8"?>
<sst xmlns="http://schemas.openxmlformats.org/spreadsheetml/2006/main" count="56" uniqueCount="56">
  <si>
    <t>Rannsóknastig Háskóla Íslands árið 2018</t>
  </si>
  <si>
    <t>Rannsóknastig 2018</t>
  </si>
  <si>
    <t>Aflstig 2018</t>
  </si>
  <si>
    <t>Svið/Deild/Stofnun:</t>
  </si>
  <si>
    <t>Fj. starfsmanna</t>
  </si>
  <si>
    <t>Fj sem skilar</t>
  </si>
  <si>
    <t>Fj. Starfsígilda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</si>
  <si>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</si>
  <si>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</si>
  <si>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</si>
  <si>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</si>
  <si>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Hlutfall aflstiga af rannsóknastigum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</si>
  <si>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</si>
  <si>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</si>
  <si>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</si>
  <si>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</si>
  <si>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</si>
  <si>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</si>
  <si>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</si>
  <si>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</si>
  <si>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</si>
  <si>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</si>
  <si>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</si>
  <si>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</si>
  <si>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</si>
  <si>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</si>
  <si>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</si>
  <si>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</si>
  <si>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</si>
  <si>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</si>
  <si>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</si>
  <si>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</si>
  <si>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</si>
  <si>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</si>
  <si>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tómastunda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</si>
  <si>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</si>
  <si>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</si>
  <si>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</si>
  <si>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</si>
  <si>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</si>
  <si>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</si>
  <si>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</si>
  <si>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</si>
  <si>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</si>
  <si>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DEILDIR SAMTALS:</t>
  </si>
  <si>
    <t>STOFNANIR:</t>
  </si>
  <si>
    <t>Raunvísindastofnun</t>
  </si>
  <si>
    <t>Stofnun Árna Magnússonar í íslenskum fræðum</t>
  </si>
  <si>
    <t>Stofnun rannsóknasetra</t>
  </si>
  <si>
    <t>Tilraunastöð HÍ í meinafræði að Keldum</t>
  </si>
  <si>
    <t>Samtals Háskóli Íslands:</t>
  </si>
  <si>
    <t>Umhverfis- og auðlindafræði</t>
  </si>
  <si>
    <t>Eðlis-, efna- og stærðfræðistofa</t>
  </si>
  <si>
    <t>Jarðfræðistofnun</t>
  </si>
  <si>
    <t>Fjölda Rannsóknastiga</t>
  </si>
  <si>
    <t>Fjöldi aflstiga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</si>
</sst>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19">
    <xf numFmtId="0" fontId="0" fillId="0" borderId="0" xfId="0"/>
    <xf numFmtId="0" fontId="3" fillId="0" borderId="0" xfId="2" applyFont="1"/>
    <xf numFmtId="164" fontId="4" fillId="0" borderId="0" xfId="0" applyNumberFormat="1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165" fontId="5" fillId="0" borderId="0" xfId="0" applyNumberFormat="1" applyFont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5" borderId="5" xfId="3" applyFont="1" applyFill="1" applyBorder="1" applyAlignment="1">
      <alignment horizontal="center" vertical="center" wrapText="1"/>
    </xf>
    <xf numFmtId="0" fontId="8" fillId="6" borderId="7" xfId="3" applyFont="1" applyFill="1" applyBorder="1" applyAlignment="1">
      <alignment horizontal="center" vertical="center" wrapText="1"/>
    </xf>
    <xf numFmtId="0" fontId="8" fillId="8" borderId="5" xfId="3" applyFont="1" applyFill="1" applyBorder="1" applyAlignment="1">
      <alignment horizontal="center" vertical="center" wrapText="1"/>
    </xf>
    <xf numFmtId="0" fontId="8" fillId="9" borderId="7" xfId="3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4" fillId="0" borderId="14" xfId="0" applyFont="1" applyBorder="1"/>
    <xf numFmtId="164" fontId="4" fillId="0" borderId="15" xfId="0" applyNumberFormat="1" applyFont="1" applyBorder="1"/>
    <xf numFmtId="165" fontId="4" fillId="5" borderId="14" xfId="0" applyNumberFormat="1" applyFont="1" applyFill="1" applyBorder="1"/>
    <xf numFmtId="165" fontId="4" fillId="6" borderId="17" xfId="0" applyNumberFormat="1" applyFont="1" applyFill="1" applyBorder="1"/>
    <xf numFmtId="3" fontId="4" fillId="7" borderId="16" xfId="0" applyNumberFormat="1" applyFont="1" applyFill="1" applyBorder="1"/>
    <xf numFmtId="165" fontId="4" fillId="8" borderId="14" xfId="0" applyNumberFormat="1" applyFont="1" applyFill="1" applyBorder="1"/>
    <xf numFmtId="0" fontId="4" fillId="0" borderId="18" xfId="0" applyFont="1" applyBorder="1"/>
    <xf numFmtId="164" fontId="4" fillId="0" borderId="19" xfId="0" applyNumberFormat="1" applyFont="1" applyBorder="1"/>
    <xf numFmtId="165" fontId="4" fillId="5" borderId="18" xfId="0" applyNumberFormat="1" applyFont="1" applyFill="1" applyBorder="1"/>
    <xf numFmtId="165" fontId="4" fillId="6" borderId="21" xfId="0" applyNumberFormat="1" applyFont="1" applyFill="1" applyBorder="1"/>
    <xf numFmtId="3" fontId="4" fillId="7" borderId="20" xfId="0" applyNumberFormat="1" applyFont="1" applyFill="1" applyBorder="1"/>
    <xf numFmtId="165" fontId="4" fillId="8" borderId="18" xfId="0" applyNumberFormat="1" applyFont="1" applyFill="1" applyBorder="1"/>
    <xf numFmtId="165" fontId="4" fillId="5" borderId="9" xfId="0" applyNumberFormat="1" applyFont="1" applyFill="1" applyBorder="1"/>
    <xf numFmtId="165" fontId="4" fillId="6" borderId="12" xfId="0" applyNumberFormat="1" applyFont="1" applyFill="1" applyBorder="1"/>
    <xf numFmtId="3" fontId="4" fillId="7" borderId="11" xfId="0" applyNumberFormat="1" applyFont="1" applyFill="1" applyBorder="1"/>
    <xf numFmtId="165" fontId="4" fillId="8" borderId="9" xfId="0" applyNumberFormat="1" applyFont="1" applyFill="1" applyBorder="1"/>
    <xf numFmtId="0" fontId="9" fillId="0" borderId="14" xfId="0" applyFont="1" applyBorder="1"/>
    <xf numFmtId="164" fontId="9" fillId="7" borderId="4" xfId="0" applyNumberFormat="1" applyFont="1" applyFill="1" applyBorder="1"/>
    <xf numFmtId="164" fontId="9" fillId="0" borderId="0" xfId="0" applyNumberFormat="1" applyFont="1"/>
    <xf numFmtId="165" fontId="4" fillId="9" borderId="17" xfId="0" applyNumberFormat="1" applyFont="1" applyFill="1" applyBorder="1"/>
    <xf numFmtId="165" fontId="4" fillId="9" borderId="21" xfId="0" applyNumberFormat="1" applyFont="1" applyFill="1" applyBorder="1"/>
    <xf numFmtId="164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3" fontId="4" fillId="4" borderId="16" xfId="0" applyNumberFormat="1" applyFont="1" applyFill="1" applyBorder="1"/>
    <xf numFmtId="3" fontId="4" fillId="4" borderId="20" xfId="0" applyNumberFormat="1" applyFont="1" applyFill="1" applyBorder="1"/>
    <xf numFmtId="3" fontId="4" fillId="4" borderId="11" xfId="0" applyNumberFormat="1" applyFont="1" applyFill="1" applyBorder="1"/>
    <xf numFmtId="3" fontId="9" fillId="4" borderId="4" xfId="0" applyNumberFormat="1" applyFont="1" applyFill="1" applyBorder="1"/>
    <xf numFmtId="165" fontId="4" fillId="9" borderId="12" xfId="0" applyNumberFormat="1" applyFont="1" applyFill="1" applyBorder="1"/>
    <xf numFmtId="164" fontId="11" fillId="0" borderId="0" xfId="0" applyNumberFormat="1" applyFont="1"/>
    <xf numFmtId="0" fontId="11" fillId="0" borderId="0" xfId="0" applyFont="1"/>
    <xf numFmtId="0" fontId="12" fillId="0" borderId="14" xfId="0" applyFont="1" applyBorder="1"/>
    <xf numFmtId="164" fontId="12" fillId="0" borderId="15" xfId="0" applyNumberFormat="1" applyFont="1" applyBorder="1"/>
    <xf numFmtId="3" fontId="12" fillId="4" borderId="16" xfId="0" applyNumberFormat="1" applyFont="1" applyFill="1" applyBorder="1"/>
    <xf numFmtId="3" fontId="12" fillId="7" borderId="16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9" fontId="4" fillId="0" borderId="0" xfId="1" applyFont="1" applyFill="1" applyBorder="1"/>
    <xf numFmtId="164" fontId="0" fillId="0" borderId="0" xfId="0" applyNumberFormat="1" applyFill="1"/>
    <xf numFmtId="0" fontId="0" fillId="0" borderId="0" xfId="0" applyFill="1"/>
    <xf numFmtId="0" fontId="0" fillId="0" borderId="0" xfId="0" applyFont="1" applyFill="1" applyBorder="1"/>
    <xf numFmtId="164" fontId="10" fillId="0" borderId="0" xfId="0" applyNumberFormat="1" applyFont="1"/>
    <xf numFmtId="0" fontId="10" fillId="0" borderId="0" xfId="0" applyFont="1"/>
    <xf numFmtId="0" fontId="10" fillId="0" borderId="14" xfId="0" applyFont="1" applyBorder="1"/>
    <xf numFmtId="164" fontId="10" fillId="0" borderId="14" xfId="0" applyNumberFormat="1" applyFont="1" applyBorder="1"/>
    <xf numFmtId="3" fontId="10" fillId="4" borderId="14" xfId="0" applyNumberFormat="1" applyFont="1" applyFill="1" applyBorder="1"/>
    <xf numFmtId="165" fontId="10" fillId="5" borderId="14" xfId="0" applyNumberFormat="1" applyFont="1" applyFill="1" applyBorder="1"/>
    <xf numFmtId="165" fontId="10" fillId="6" borderId="14" xfId="0" applyNumberFormat="1" applyFont="1" applyFill="1" applyBorder="1"/>
    <xf numFmtId="3" fontId="10" fillId="7" borderId="14" xfId="0" applyNumberFormat="1" applyFont="1" applyFill="1" applyBorder="1"/>
    <xf numFmtId="165" fontId="10" fillId="8" borderId="14" xfId="0" applyNumberFormat="1" applyFont="1" applyFill="1" applyBorder="1"/>
    <xf numFmtId="165" fontId="10" fillId="9" borderId="14" xfId="0" applyNumberFormat="1" applyFont="1" applyFill="1" applyBorder="1"/>
    <xf numFmtId="9" fontId="10" fillId="0" borderId="14" xfId="1" applyFont="1" applyBorder="1"/>
    <xf numFmtId="0" fontId="4" fillId="0" borderId="14" xfId="0" applyFont="1" applyBorder="1" applyAlignment="1">
      <alignment horizontal="left"/>
    </xf>
    <xf numFmtId="0" fontId="12" fillId="0" borderId="14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0" xfId="0" applyFont="1"/>
    <xf numFmtId="0" fontId="4" fillId="0" borderId="14" xfId="0" applyFont="1" applyFill="1" applyBorder="1"/>
    <xf numFmtId="164" fontId="4" fillId="0" borderId="15" xfId="0" applyNumberFormat="1" applyFont="1" applyFill="1" applyBorder="1"/>
    <xf numFmtId="0" fontId="7" fillId="7" borderId="23" xfId="0" applyFont="1" applyFill="1" applyBorder="1" applyAlignment="1">
      <alignment horizontal="center" vertical="center" wrapText="1"/>
    </xf>
    <xf numFmtId="9" fontId="4" fillId="0" borderId="24" xfId="1" applyFont="1" applyBorder="1"/>
    <xf numFmtId="9" fontId="4" fillId="0" borderId="25" xfId="1" applyFont="1" applyBorder="1"/>
    <xf numFmtId="9" fontId="4" fillId="0" borderId="25" xfId="1" applyFont="1" applyFill="1" applyBorder="1"/>
    <xf numFmtId="9" fontId="4" fillId="0" borderId="26" xfId="1" applyFont="1" applyBorder="1"/>
    <xf numFmtId="165" fontId="7" fillId="5" borderId="5" xfId="0" applyNumberFormat="1" applyFont="1" applyFill="1" applyBorder="1"/>
    <xf numFmtId="165" fontId="7" fillId="6" borderId="7" xfId="0" applyNumberFormat="1" applyFont="1" applyFill="1" applyBorder="1"/>
    <xf numFmtId="165" fontId="7" fillId="8" borderId="5" xfId="0" applyNumberFormat="1" applyFont="1" applyFill="1" applyBorder="1"/>
    <xf numFmtId="165" fontId="7" fillId="9" borderId="7" xfId="0" applyNumberFormat="1" applyFont="1" applyFill="1" applyBorder="1"/>
    <xf numFmtId="9" fontId="7" fillId="0" borderId="22" xfId="1" applyFont="1" applyBorder="1"/>
    <xf numFmtId="164" fontId="9" fillId="0" borderId="15" xfId="0" applyNumberFormat="1" applyFont="1" applyBorder="1"/>
    <xf numFmtId="3" fontId="9" fillId="4" borderId="20" xfId="0" applyNumberFormat="1" applyFont="1" applyFill="1" applyBorder="1"/>
    <xf numFmtId="165" fontId="9" fillId="5" borderId="18" xfId="0" applyNumberFormat="1" applyFont="1" applyFill="1" applyBorder="1"/>
    <xf numFmtId="165" fontId="9" fillId="6" borderId="21" xfId="0" applyNumberFormat="1" applyFont="1" applyFill="1" applyBorder="1"/>
    <xf numFmtId="3" fontId="9" fillId="7" borderId="20" xfId="0" applyNumberFormat="1" applyFont="1" applyFill="1" applyBorder="1"/>
    <xf numFmtId="165" fontId="9" fillId="8" borderId="18" xfId="0" applyNumberFormat="1" applyFont="1" applyFill="1" applyBorder="1"/>
    <xf numFmtId="165" fontId="9" fillId="9" borderId="21" xfId="0" applyNumberFormat="1" applyFont="1" applyFill="1" applyBorder="1"/>
    <xf numFmtId="9" fontId="9" fillId="0" borderId="26" xfId="1" applyFont="1" applyBorder="1"/>
    <xf numFmtId="3" fontId="11" fillId="7" borderId="11" xfId="0" applyNumberFormat="1" applyFont="1" applyFill="1" applyBorder="1"/>
    <xf numFmtId="165" fontId="11" fillId="8" borderId="9" xfId="0" applyNumberFormat="1" applyFont="1" applyFill="1" applyBorder="1"/>
    <xf numFmtId="165" fontId="11" fillId="9" borderId="12" xfId="0" applyNumberFormat="1" applyFont="1" applyFill="1" applyBorder="1"/>
    <xf numFmtId="9" fontId="11" fillId="0" borderId="24" xfId="1" applyFont="1" applyBorder="1"/>
    <xf numFmtId="0" fontId="11" fillId="0" borderId="11" xfId="0" applyFont="1" applyBorder="1" applyAlignment="1">
      <alignment horizontal="left"/>
    </xf>
    <xf numFmtId="0" fontId="11" fillId="0" borderId="9" xfId="0" applyFont="1" applyBorder="1"/>
    <xf numFmtId="164" fontId="11" fillId="0" borderId="10" xfId="0" applyNumberFormat="1" applyFont="1" applyBorder="1"/>
    <xf numFmtId="3" fontId="11" fillId="4" borderId="11" xfId="0" applyNumberFormat="1" applyFont="1" applyFill="1" applyBorder="1"/>
    <xf numFmtId="165" fontId="11" fillId="5" borderId="9" xfId="0" applyNumberFormat="1" applyFont="1" applyFill="1" applyBorder="1"/>
    <xf numFmtId="165" fontId="11" fillId="6" borderId="12" xfId="0" applyNumberFormat="1" applyFont="1" applyFill="1" applyBorder="1"/>
    <xf numFmtId="0" fontId="4" fillId="0" borderId="16" xfId="0" applyFont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9" fontId="4" fillId="0" borderId="27" xfId="1" applyFont="1" applyFill="1" applyBorder="1"/>
    <xf numFmtId="0" fontId="9" fillId="0" borderId="20" xfId="0" applyFont="1" applyBorder="1" applyAlignment="1">
      <alignment horizontal="left" indent="1"/>
    </xf>
    <xf numFmtId="0" fontId="9" fillId="0" borderId="18" xfId="0" applyFont="1" applyBorder="1"/>
    <xf numFmtId="0" fontId="9" fillId="0" borderId="19" xfId="0" applyFont="1" applyBorder="1"/>
  </cellXfs>
  <cellStyles count="4">
    <cellStyle name="Normal" xfId="0" builtinId="0"/>
    <cellStyle name="Normal 10" xfId="2" xr:uid="{DA04B53D-59D6-46B3-B53E-6A6127706164}"/>
    <cellStyle name="Normal 2 10" xfId="3" xr:uid="{D242A059-6FB1-42DE-ADF1-A722DA1AB44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98A0-E955-43C7-ACBC-101AB5C04BD6}">
  <dimension ref="A1:L129"/>
  <sheetViews>
    <sheetView tabSelected="1" workbookViewId="0">
      <selection activeCell="C11" sqref="C11"/>
    </sheetView>
  </sheetViews>
  <sheetFormatPr defaultRowHeight="15" x14ac:dyDescent="0.25"/>
  <cols>
    <col min="1" max="1" width="50.140625" customWidth="1"/>
    <col min="5" max="5" width="13.42578125" customWidth="1"/>
  </cols>
  <sheetData>
    <row r="1" spans="1:12" ht="24" thickBot="1" x14ac:dyDescent="0.4">
      <c r="A1" s="1" t="s">
        <v>0</v>
      </c>
      <c r="B1" s="2"/>
      <c r="C1" s="3"/>
      <c r="D1" s="2"/>
      <c r="E1" s="3"/>
      <c r="F1" s="3"/>
      <c r="G1" s="3"/>
      <c r="H1" s="3"/>
      <c r="I1" s="3"/>
      <c r="J1" s="3"/>
      <c r="K1" s="3"/>
      <c r="L1" s="4"/>
    </row>
    <row r="2" spans="1:12" ht="19.5" thickBot="1" x14ac:dyDescent="0.3">
      <c r="A2" s="5"/>
      <c r="B2" s="5"/>
      <c r="C2" s="5"/>
      <c r="D2" s="6"/>
      <c r="E2" s="37" t="s">
        <v>1</v>
      </c>
      <c r="F2" s="38"/>
      <c r="G2" s="39"/>
      <c r="H2" s="40" t="s">
        <v>2</v>
      </c>
      <c r="I2" s="41"/>
      <c r="J2" s="42"/>
      <c r="K2" s="5"/>
      <c r="L2" s="5"/>
    </row>
    <row r="3" spans="1:12" ht="64.5" thickBot="1" x14ac:dyDescent="0.3">
      <c r="A3" s="7" t="s">
        <v>3</v>
      </c>
      <c r="B3" s="8" t="s">
        <v>4</v>
      </c>
      <c r="C3" s="8" t="s">
        <v>5</v>
      </c>
      <c r="D3" s="9" t="s">
        <v>6</v>
      </c>
      <c r="E3" s="10" t="s">
        <v>54</v>
      </c>
      <c r="F3" s="11" t="s">
        <v>7</v>
      </c>
      <c r="G3" s="12" t="s">
        <v>8</v>
      </c>
      <c r="H3" s="83" t="s">
        <v>55</v>
      </c>
      <c r="I3" s="13" t="s">
        <v>9</v>
      </c>
      <c r="J3" s="14" t="s">
        <v>10</v>
      </c>
      <c r="K3" s="15" t="s">
        <v>11</v>
      </c>
      <c r="L3" s="4"/>
    </row>
    <row r="4" spans="1:12" s="49" customFormat="1" x14ac:dyDescent="0.25">
      <c r="A4" s="105" t="s">
        <v>12</v>
      </c>
      <c r="B4" s="106">
        <v>143</v>
      </c>
      <c r="C4" s="106">
        <v>133</v>
      </c>
      <c r="D4" s="107">
        <v>126.66</v>
      </c>
      <c r="E4" s="108">
        <v>4800.0904259139561</v>
      </c>
      <c r="F4" s="109">
        <v>33.56706591548221</v>
      </c>
      <c r="G4" s="110">
        <v>37.897445333285617</v>
      </c>
      <c r="H4" s="101">
        <v>3251.1884417869715</v>
      </c>
      <c r="I4" s="102">
        <v>22.735583508999799</v>
      </c>
      <c r="J4" s="103">
        <v>25.668628152431481</v>
      </c>
      <c r="K4" s="104">
        <v>0.67731816555683577</v>
      </c>
      <c r="L4" s="48"/>
    </row>
    <row r="5" spans="1:12" x14ac:dyDescent="0.25">
      <c r="A5" s="111" t="s">
        <v>13</v>
      </c>
      <c r="B5" s="16">
        <v>40</v>
      </c>
      <c r="C5" s="16">
        <v>39</v>
      </c>
      <c r="D5" s="17">
        <v>35.119999999999997</v>
      </c>
      <c r="E5" s="43">
        <v>1641.8934173669468</v>
      </c>
      <c r="F5" s="18">
        <v>41.047335434173668</v>
      </c>
      <c r="G5" s="19">
        <v>46.75095151955999</v>
      </c>
      <c r="H5" s="20">
        <v>1173.6612745098039</v>
      </c>
      <c r="I5" s="21">
        <v>29.341531862745097</v>
      </c>
      <c r="J5" s="35">
        <v>33.418601210415829</v>
      </c>
      <c r="K5" s="85">
        <v>0.71482184050166164</v>
      </c>
      <c r="L5" s="4"/>
    </row>
    <row r="6" spans="1:12" x14ac:dyDescent="0.25">
      <c r="A6" s="111" t="s">
        <v>14</v>
      </c>
      <c r="B6" s="16">
        <v>13</v>
      </c>
      <c r="C6" s="16">
        <v>13</v>
      </c>
      <c r="D6" s="17">
        <v>11.4</v>
      </c>
      <c r="E6" s="43">
        <v>340.6</v>
      </c>
      <c r="F6" s="18">
        <v>26.200000000000003</v>
      </c>
      <c r="G6" s="19">
        <v>29.87719298245614</v>
      </c>
      <c r="H6" s="20">
        <v>195.64285714285714</v>
      </c>
      <c r="I6" s="21">
        <v>15.049450549450549</v>
      </c>
      <c r="J6" s="35">
        <v>17.161654135338345</v>
      </c>
      <c r="K6" s="85">
        <v>0.57440650952101324</v>
      </c>
      <c r="L6" s="4"/>
    </row>
    <row r="7" spans="1:12" x14ac:dyDescent="0.25">
      <c r="A7" s="111" t="s">
        <v>15</v>
      </c>
      <c r="B7" s="16">
        <v>14</v>
      </c>
      <c r="C7" s="16">
        <v>12</v>
      </c>
      <c r="D7" s="17">
        <v>12.49</v>
      </c>
      <c r="E7" s="43">
        <v>486.82579365079363</v>
      </c>
      <c r="F7" s="18">
        <v>34.77327097505669</v>
      </c>
      <c r="G7" s="19">
        <v>38.977245288294128</v>
      </c>
      <c r="H7" s="20">
        <v>300.72222222222223</v>
      </c>
      <c r="I7" s="21">
        <v>21.480158730158731</v>
      </c>
      <c r="J7" s="35">
        <v>24.077039409305222</v>
      </c>
      <c r="K7" s="85">
        <v>0.61772039638050513</v>
      </c>
      <c r="L7" s="4"/>
    </row>
    <row r="8" spans="1:12" x14ac:dyDescent="0.25">
      <c r="A8" s="111" t="s">
        <v>16</v>
      </c>
      <c r="B8" s="16">
        <v>21</v>
      </c>
      <c r="C8" s="16">
        <v>17</v>
      </c>
      <c r="D8" s="17">
        <v>16.02</v>
      </c>
      <c r="E8" s="43">
        <v>445.20555555555552</v>
      </c>
      <c r="F8" s="18">
        <v>21.200264550264549</v>
      </c>
      <c r="G8" s="19">
        <v>27.790608961020943</v>
      </c>
      <c r="H8" s="20">
        <v>306.25</v>
      </c>
      <c r="I8" s="21">
        <v>14.583333333333334</v>
      </c>
      <c r="J8" s="35">
        <v>19.1167290886392</v>
      </c>
      <c r="K8" s="85">
        <v>0.68788449779752181</v>
      </c>
      <c r="L8" s="4"/>
    </row>
    <row r="9" spans="1:12" x14ac:dyDescent="0.25">
      <c r="A9" s="111" t="s">
        <v>17</v>
      </c>
      <c r="B9" s="16">
        <v>18</v>
      </c>
      <c r="C9" s="16">
        <v>17</v>
      </c>
      <c r="D9" s="17">
        <v>17.490000000000002</v>
      </c>
      <c r="E9" s="43">
        <v>781.77857142857147</v>
      </c>
      <c r="F9" s="18">
        <v>43.432142857142857</v>
      </c>
      <c r="G9" s="19">
        <v>44.698603283508938</v>
      </c>
      <c r="H9" s="20">
        <v>537.625</v>
      </c>
      <c r="I9" s="21">
        <v>29.868055555555557</v>
      </c>
      <c r="J9" s="35">
        <v>30.738993710691819</v>
      </c>
      <c r="K9" s="85">
        <v>0.68769472539721699</v>
      </c>
      <c r="L9" s="4"/>
    </row>
    <row r="10" spans="1:12" ht="15.75" thickBot="1" x14ac:dyDescent="0.3">
      <c r="A10" s="113" t="s">
        <v>18</v>
      </c>
      <c r="B10" s="22">
        <v>37</v>
      </c>
      <c r="C10" s="22">
        <v>35</v>
      </c>
      <c r="D10" s="23">
        <v>34.140000000000008</v>
      </c>
      <c r="E10" s="44">
        <v>1103.7870879120878</v>
      </c>
      <c r="F10" s="24">
        <v>29.832083457083456</v>
      </c>
      <c r="G10" s="25">
        <v>32.331197654132616</v>
      </c>
      <c r="H10" s="26">
        <v>737.28708791208783</v>
      </c>
      <c r="I10" s="27">
        <v>19.926678051678049</v>
      </c>
      <c r="J10" s="36">
        <v>21.595989686938712</v>
      </c>
      <c r="K10" s="87">
        <v>0.66796132695004828</v>
      </c>
      <c r="L10" s="4"/>
    </row>
    <row r="11" spans="1:12" s="49" customFormat="1" x14ac:dyDescent="0.25">
      <c r="A11" s="105" t="s">
        <v>19</v>
      </c>
      <c r="B11" s="106">
        <v>223</v>
      </c>
      <c r="C11" s="106">
        <v>199</v>
      </c>
      <c r="D11" s="107">
        <v>156.37000000000006</v>
      </c>
      <c r="E11" s="108">
        <v>5889.1075102045916</v>
      </c>
      <c r="F11" s="109">
        <v>26.408553857419694</v>
      </c>
      <c r="G11" s="110">
        <v>37.661364137651653</v>
      </c>
      <c r="H11" s="101">
        <v>4315.8246761032105</v>
      </c>
      <c r="I11" s="102">
        <v>19.353473883870901</v>
      </c>
      <c r="J11" s="103">
        <v>27.600081064802769</v>
      </c>
      <c r="K11" s="104">
        <v>0.73284868184606733</v>
      </c>
      <c r="L11" s="48"/>
    </row>
    <row r="12" spans="1:12" x14ac:dyDescent="0.25">
      <c r="A12" s="111" t="s">
        <v>20</v>
      </c>
      <c r="B12" s="16">
        <v>31</v>
      </c>
      <c r="C12" s="16">
        <v>26</v>
      </c>
      <c r="D12" s="17">
        <v>23.8</v>
      </c>
      <c r="E12" s="43">
        <v>882.32751888634243</v>
      </c>
      <c r="F12" s="18">
        <v>28.462178028591691</v>
      </c>
      <c r="G12" s="19">
        <v>37.072584827157243</v>
      </c>
      <c r="H12" s="20">
        <v>675.53585221967569</v>
      </c>
      <c r="I12" s="21">
        <v>21.791479103860507</v>
      </c>
      <c r="J12" s="35">
        <v>28.383859336961162</v>
      </c>
      <c r="K12" s="85">
        <v>0.76562935844087077</v>
      </c>
      <c r="L12" s="4"/>
    </row>
    <row r="13" spans="1:12" x14ac:dyDescent="0.25">
      <c r="A13" s="111" t="s">
        <v>21</v>
      </c>
      <c r="B13" s="16">
        <v>17</v>
      </c>
      <c r="C13" s="16">
        <v>16</v>
      </c>
      <c r="D13" s="17">
        <v>13.51</v>
      </c>
      <c r="E13" s="43">
        <v>461.35515873015868</v>
      </c>
      <c r="F13" s="18">
        <v>27.138538748832865</v>
      </c>
      <c r="G13" s="19">
        <v>34.149160527768963</v>
      </c>
      <c r="H13" s="20">
        <v>308.85515873015873</v>
      </c>
      <c r="I13" s="21">
        <v>18.167950513538749</v>
      </c>
      <c r="J13" s="35">
        <v>22.86122566470457</v>
      </c>
      <c r="K13" s="85">
        <v>0.66945205420539056</v>
      </c>
      <c r="L13" s="4"/>
    </row>
    <row r="14" spans="1:12" x14ac:dyDescent="0.25">
      <c r="A14" s="111" t="s">
        <v>22</v>
      </c>
      <c r="B14" s="16">
        <v>10</v>
      </c>
      <c r="C14" s="16">
        <v>10</v>
      </c>
      <c r="D14" s="17">
        <v>8.4</v>
      </c>
      <c r="E14" s="43">
        <v>524.02870004320107</v>
      </c>
      <c r="F14" s="18">
        <v>52.402870004320107</v>
      </c>
      <c r="G14" s="19">
        <v>62.384369052762032</v>
      </c>
      <c r="H14" s="20">
        <v>433.02870004320107</v>
      </c>
      <c r="I14" s="21">
        <v>43.302870004320106</v>
      </c>
      <c r="J14" s="35">
        <v>51.551035719428697</v>
      </c>
      <c r="K14" s="85">
        <v>0.82634538911227962</v>
      </c>
      <c r="L14" s="4"/>
    </row>
    <row r="15" spans="1:12" x14ac:dyDescent="0.25">
      <c r="A15" s="111" t="s">
        <v>23</v>
      </c>
      <c r="B15" s="16">
        <v>116</v>
      </c>
      <c r="C15" s="16">
        <v>102</v>
      </c>
      <c r="D15" s="17">
        <v>70.72999999999999</v>
      </c>
      <c r="E15" s="43">
        <v>2694.0312504106864</v>
      </c>
      <c r="F15" s="18">
        <v>23.224407331126606</v>
      </c>
      <c r="G15" s="19">
        <v>38.088947411433438</v>
      </c>
      <c r="H15" s="20">
        <v>1946.8098218392577</v>
      </c>
      <c r="I15" s="21">
        <v>16.782843291717739</v>
      </c>
      <c r="J15" s="35">
        <v>27.524527383560837</v>
      </c>
      <c r="K15" s="85">
        <v>0.72263817338513792</v>
      </c>
      <c r="L15" s="4"/>
    </row>
    <row r="16" spans="1:12" x14ac:dyDescent="0.25">
      <c r="A16" s="111" t="s">
        <v>24</v>
      </c>
      <c r="B16" s="16">
        <v>13</v>
      </c>
      <c r="C16" s="16">
        <v>12</v>
      </c>
      <c r="D16" s="17">
        <v>10.870000000000001</v>
      </c>
      <c r="E16" s="43">
        <v>503.91701572857886</v>
      </c>
      <c r="F16" s="18">
        <v>38.762847363736839</v>
      </c>
      <c r="G16" s="19">
        <v>46.358511106584984</v>
      </c>
      <c r="H16" s="20">
        <v>359.21394353195825</v>
      </c>
      <c r="I16" s="21">
        <v>27.631841810150636</v>
      </c>
      <c r="J16" s="35">
        <v>33.046360950502134</v>
      </c>
      <c r="K16" s="85">
        <v>0.71284344905995201</v>
      </c>
      <c r="L16" s="4"/>
    </row>
    <row r="17" spans="1:12" x14ac:dyDescent="0.25">
      <c r="A17" s="111" t="s">
        <v>25</v>
      </c>
      <c r="B17" s="16">
        <v>20</v>
      </c>
      <c r="C17" s="16">
        <v>19</v>
      </c>
      <c r="D17" s="17">
        <v>17.29</v>
      </c>
      <c r="E17" s="43">
        <v>567.71059218559219</v>
      </c>
      <c r="F17" s="18">
        <v>28.385529609279608</v>
      </c>
      <c r="G17" s="19">
        <v>32.834620716344261</v>
      </c>
      <c r="H17" s="20">
        <v>391.81059218559216</v>
      </c>
      <c r="I17" s="21">
        <v>19.590529609279606</v>
      </c>
      <c r="J17" s="35">
        <v>22.661110016517767</v>
      </c>
      <c r="K17" s="85">
        <v>0.69015903099004361</v>
      </c>
      <c r="L17" s="4"/>
    </row>
    <row r="18" spans="1:12" ht="15.75" thickBot="1" x14ac:dyDescent="0.3">
      <c r="A18" s="113" t="s">
        <v>26</v>
      </c>
      <c r="B18" s="22">
        <v>16</v>
      </c>
      <c r="C18" s="22">
        <v>14</v>
      </c>
      <c r="D18" s="23">
        <v>11.77</v>
      </c>
      <c r="E18" s="44">
        <v>255.73727422003284</v>
      </c>
      <c r="F18" s="24">
        <v>15.983579638752053</v>
      </c>
      <c r="G18" s="25">
        <v>21.727890757861754</v>
      </c>
      <c r="H18" s="26">
        <v>200.57060755336619</v>
      </c>
      <c r="I18" s="27">
        <v>12.535662972085387</v>
      </c>
      <c r="J18" s="36">
        <v>17.040833267065945</v>
      </c>
      <c r="K18" s="87">
        <v>0.78428382473803171</v>
      </c>
      <c r="L18" s="4"/>
    </row>
    <row r="19" spans="1:12" s="49" customFormat="1" x14ac:dyDescent="0.25">
      <c r="A19" s="105" t="s">
        <v>27</v>
      </c>
      <c r="B19" s="106">
        <v>110</v>
      </c>
      <c r="C19" s="106">
        <v>104</v>
      </c>
      <c r="D19" s="107">
        <v>102.39999999999998</v>
      </c>
      <c r="E19" s="108">
        <v>4194.2214985994397</v>
      </c>
      <c r="F19" s="109">
        <v>38.129286350903996</v>
      </c>
      <c r="G19" s="110">
        <v>40.95919432226016</v>
      </c>
      <c r="H19" s="101">
        <v>2601.4548319327728</v>
      </c>
      <c r="I19" s="102">
        <v>23.649589381207026</v>
      </c>
      <c r="J19" s="103">
        <v>25.404832343093489</v>
      </c>
      <c r="K19" s="104">
        <v>0.62024736480928977</v>
      </c>
      <c r="L19" s="48"/>
    </row>
    <row r="20" spans="1:12" x14ac:dyDescent="0.25">
      <c r="A20" s="111" t="s">
        <v>28</v>
      </c>
      <c r="B20" s="16">
        <v>7</v>
      </c>
      <c r="C20" s="16">
        <v>5</v>
      </c>
      <c r="D20" s="17">
        <v>5.6400000000000006</v>
      </c>
      <c r="E20" s="43">
        <v>246</v>
      </c>
      <c r="F20" s="18">
        <v>35.142857142857146</v>
      </c>
      <c r="G20" s="19">
        <v>43.617021276595743</v>
      </c>
      <c r="H20" s="20">
        <v>165</v>
      </c>
      <c r="I20" s="21">
        <v>23.571428571428573</v>
      </c>
      <c r="J20" s="35">
        <v>29.255319148936167</v>
      </c>
      <c r="K20" s="85">
        <v>0.67073170731707321</v>
      </c>
      <c r="L20" s="4"/>
    </row>
    <row r="21" spans="1:12" x14ac:dyDescent="0.25">
      <c r="A21" s="111" t="s">
        <v>29</v>
      </c>
      <c r="B21" s="16">
        <v>43</v>
      </c>
      <c r="C21" s="16">
        <v>42</v>
      </c>
      <c r="D21" s="17">
        <v>40.83</v>
      </c>
      <c r="E21" s="43">
        <v>1491.3928571428571</v>
      </c>
      <c r="F21" s="18">
        <v>34.683554817275748</v>
      </c>
      <c r="G21" s="19">
        <v>36.526888492355063</v>
      </c>
      <c r="H21" s="20">
        <v>985.64285714285711</v>
      </c>
      <c r="I21" s="21">
        <v>22.921926910299003</v>
      </c>
      <c r="J21" s="35">
        <v>24.140163045379797</v>
      </c>
      <c r="K21" s="85">
        <v>0.66088747335903641</v>
      </c>
      <c r="L21" s="4"/>
    </row>
    <row r="22" spans="1:12" x14ac:dyDescent="0.25">
      <c r="A22" s="111" t="s">
        <v>30</v>
      </c>
      <c r="B22" s="16">
        <v>29</v>
      </c>
      <c r="C22" s="16">
        <v>28</v>
      </c>
      <c r="D22" s="17">
        <v>27.68</v>
      </c>
      <c r="E22" s="43">
        <v>935.95</v>
      </c>
      <c r="F22" s="18">
        <v>32.274137931034481</v>
      </c>
      <c r="G22" s="19">
        <v>33.813222543352602</v>
      </c>
      <c r="H22" s="20">
        <v>539.5</v>
      </c>
      <c r="I22" s="21">
        <v>18.603448275862068</v>
      </c>
      <c r="J22" s="35">
        <v>19.490606936416185</v>
      </c>
      <c r="K22" s="85">
        <v>0.57641968053849024</v>
      </c>
      <c r="L22" s="4"/>
    </row>
    <row r="23" spans="1:12" ht="15.75" thickBot="1" x14ac:dyDescent="0.3">
      <c r="A23" s="113" t="s">
        <v>31</v>
      </c>
      <c r="B23" s="22">
        <v>31</v>
      </c>
      <c r="C23" s="22">
        <v>29</v>
      </c>
      <c r="D23" s="23">
        <v>28.25</v>
      </c>
      <c r="E23" s="44">
        <v>1520.8786414565825</v>
      </c>
      <c r="F23" s="24">
        <v>49.060601337309116</v>
      </c>
      <c r="G23" s="25">
        <v>53.836412086958674</v>
      </c>
      <c r="H23" s="26">
        <v>911.31197478991589</v>
      </c>
      <c r="I23" s="27">
        <v>29.397160477094062</v>
      </c>
      <c r="J23" s="36">
        <v>32.25883096601472</v>
      </c>
      <c r="K23" s="87">
        <v>0.59920098155703605</v>
      </c>
      <c r="L23" s="4"/>
    </row>
    <row r="24" spans="1:12" s="49" customFormat="1" x14ac:dyDescent="0.25">
      <c r="A24" s="105" t="s">
        <v>32</v>
      </c>
      <c r="B24" s="106">
        <v>128</v>
      </c>
      <c r="C24" s="106">
        <v>123</v>
      </c>
      <c r="D24" s="107">
        <v>112.73999999999995</v>
      </c>
      <c r="E24" s="108">
        <v>3712.9365151515153</v>
      </c>
      <c r="F24" s="109">
        <v>29.007316524621213</v>
      </c>
      <c r="G24" s="110">
        <v>32.933621741631335</v>
      </c>
      <c r="H24" s="101">
        <v>2315.526515151515</v>
      </c>
      <c r="I24" s="102">
        <v>18.090050899621211</v>
      </c>
      <c r="J24" s="103">
        <v>20.538642142553805</v>
      </c>
      <c r="K24" s="104">
        <v>0.62363751863315242</v>
      </c>
      <c r="L24" s="48"/>
    </row>
    <row r="25" spans="1:12" x14ac:dyDescent="0.25">
      <c r="A25" s="111" t="s">
        <v>33</v>
      </c>
      <c r="B25" s="16">
        <v>46</v>
      </c>
      <c r="C25" s="16">
        <v>44</v>
      </c>
      <c r="D25" s="17">
        <v>39.839999999999996</v>
      </c>
      <c r="E25" s="43">
        <v>1305.0592857142858</v>
      </c>
      <c r="F25" s="18">
        <v>28.370854037267083</v>
      </c>
      <c r="G25" s="19">
        <v>32.75751219162364</v>
      </c>
      <c r="H25" s="20">
        <v>793.21428571428567</v>
      </c>
      <c r="I25" s="21">
        <v>17.243788819875775</v>
      </c>
      <c r="J25" s="35">
        <v>19.909997131382674</v>
      </c>
      <c r="K25" s="85">
        <v>0.60779942673649734</v>
      </c>
      <c r="L25" s="4"/>
    </row>
    <row r="26" spans="1:12" x14ac:dyDescent="0.25">
      <c r="A26" s="111" t="s">
        <v>34</v>
      </c>
      <c r="B26" s="16">
        <v>21</v>
      </c>
      <c r="C26" s="16">
        <v>20</v>
      </c>
      <c r="D26" s="17">
        <v>19.2</v>
      </c>
      <c r="E26" s="43">
        <v>483.10119047619042</v>
      </c>
      <c r="F26" s="18">
        <v>23.004818594104307</v>
      </c>
      <c r="G26" s="19">
        <v>25.161520337301585</v>
      </c>
      <c r="H26" s="20">
        <v>271.85119047619048</v>
      </c>
      <c r="I26" s="21">
        <v>12.945294784580499</v>
      </c>
      <c r="J26" s="35">
        <v>14.158916170634921</v>
      </c>
      <c r="K26" s="85">
        <v>0.56272101132317254</v>
      </c>
      <c r="L26" s="4"/>
    </row>
    <row r="27" spans="1:12" x14ac:dyDescent="0.25">
      <c r="A27" s="111" t="s">
        <v>35</v>
      </c>
      <c r="B27" s="16">
        <v>37</v>
      </c>
      <c r="C27" s="16">
        <v>35</v>
      </c>
      <c r="D27" s="17">
        <v>32.549999999999997</v>
      </c>
      <c r="E27" s="43">
        <v>995.07603896103888</v>
      </c>
      <c r="F27" s="18">
        <v>26.893946998946998</v>
      </c>
      <c r="G27" s="19">
        <v>30.570692441199352</v>
      </c>
      <c r="H27" s="20">
        <v>642.96103896103887</v>
      </c>
      <c r="I27" s="21">
        <v>17.377325377325374</v>
      </c>
      <c r="J27" s="35">
        <v>19.753027310630998</v>
      </c>
      <c r="K27" s="85">
        <v>0.64614262004776635</v>
      </c>
      <c r="L27" s="4"/>
    </row>
    <row r="28" spans="1:12" ht="15.75" thickBot="1" x14ac:dyDescent="0.3">
      <c r="A28" s="113" t="s">
        <v>36</v>
      </c>
      <c r="B28" s="22">
        <v>24</v>
      </c>
      <c r="C28" s="22">
        <v>24</v>
      </c>
      <c r="D28" s="23">
        <v>21.149999999999995</v>
      </c>
      <c r="E28" s="44">
        <v>929.7</v>
      </c>
      <c r="F28" s="24">
        <v>38.737500000000004</v>
      </c>
      <c r="G28" s="25">
        <v>43.957446808510653</v>
      </c>
      <c r="H28" s="26">
        <v>607.5</v>
      </c>
      <c r="I28" s="27">
        <v>25.3125</v>
      </c>
      <c r="J28" s="36">
        <v>28.723404255319156</v>
      </c>
      <c r="K28" s="87">
        <v>0.65343659244917707</v>
      </c>
      <c r="L28" s="4"/>
    </row>
    <row r="29" spans="1:12" s="49" customFormat="1" x14ac:dyDescent="0.25">
      <c r="A29" s="105" t="s">
        <v>37</v>
      </c>
      <c r="B29" s="106">
        <v>165</v>
      </c>
      <c r="C29" s="106">
        <v>156</v>
      </c>
      <c r="D29" s="107">
        <v>153.93</v>
      </c>
      <c r="E29" s="108">
        <v>6038.7675462726565</v>
      </c>
      <c r="F29" s="109">
        <v>36.598591189531248</v>
      </c>
      <c r="G29" s="110">
        <v>39.230608369211048</v>
      </c>
      <c r="H29" s="101">
        <v>4751.8487151038271</v>
      </c>
      <c r="I29" s="102">
        <v>28.799083121841377</v>
      </c>
      <c r="J29" s="103">
        <v>30.870192393320515</v>
      </c>
      <c r="K29" s="104">
        <v>0.78689048364460368</v>
      </c>
      <c r="L29" s="48"/>
    </row>
    <row r="30" spans="1:12" x14ac:dyDescent="0.25">
      <c r="A30" s="111" t="s">
        <v>38</v>
      </c>
      <c r="B30" s="16">
        <v>34</v>
      </c>
      <c r="C30" s="16">
        <v>32</v>
      </c>
      <c r="D30" s="17">
        <v>31.810000000000002</v>
      </c>
      <c r="E30" s="43">
        <v>979.566489066489</v>
      </c>
      <c r="F30" s="18">
        <v>28.810779090190852</v>
      </c>
      <c r="G30" s="19">
        <v>30.794293903379092</v>
      </c>
      <c r="H30" s="20">
        <v>721.06648906648911</v>
      </c>
      <c r="I30" s="21">
        <v>21.207837913720269</v>
      </c>
      <c r="J30" s="35">
        <v>22.667918549716727</v>
      </c>
      <c r="K30" s="85">
        <v>0.73610775492499114</v>
      </c>
      <c r="L30" s="4"/>
    </row>
    <row r="31" spans="1:12" x14ac:dyDescent="0.25">
      <c r="A31" s="111" t="s">
        <v>39</v>
      </c>
      <c r="B31" s="16">
        <v>15</v>
      </c>
      <c r="C31" s="16">
        <v>15</v>
      </c>
      <c r="D31" s="17">
        <v>14.6</v>
      </c>
      <c r="E31" s="43">
        <v>741.07151179656933</v>
      </c>
      <c r="F31" s="18">
        <v>49.404767453104618</v>
      </c>
      <c r="G31" s="19">
        <v>50.758322725792418</v>
      </c>
      <c r="H31" s="20">
        <v>592.51415248920989</v>
      </c>
      <c r="I31" s="21">
        <v>39.500943499280659</v>
      </c>
      <c r="J31" s="35">
        <v>40.583161129397936</v>
      </c>
      <c r="K31" s="85">
        <v>0.7995370798329382</v>
      </c>
      <c r="L31" s="4"/>
    </row>
    <row r="32" spans="1:12" s="64" customFormat="1" x14ac:dyDescent="0.25">
      <c r="A32" s="112" t="s">
        <v>40</v>
      </c>
      <c r="B32" s="81">
        <v>45</v>
      </c>
      <c r="C32" s="81">
        <v>41</v>
      </c>
      <c r="D32" s="82">
        <v>40.83</v>
      </c>
      <c r="E32" s="43">
        <v>1434.53503028404</v>
      </c>
      <c r="F32" s="18">
        <v>31.878556228534222</v>
      </c>
      <c r="G32" s="19">
        <v>35.134338238649036</v>
      </c>
      <c r="H32" s="20">
        <v>1033.34693504595</v>
      </c>
      <c r="I32" s="21">
        <v>22.963265223243333</v>
      </c>
      <c r="J32" s="35">
        <v>25.308521553905216</v>
      </c>
      <c r="K32" s="86">
        <v>0.72033579747532961</v>
      </c>
      <c r="L32" s="63"/>
    </row>
    <row r="33" spans="1:12" s="64" customFormat="1" x14ac:dyDescent="0.25">
      <c r="A33" s="112" t="s">
        <v>51</v>
      </c>
      <c r="B33" s="81">
        <v>5</v>
      </c>
      <c r="C33" s="81">
        <v>5</v>
      </c>
      <c r="D33" s="82">
        <v>5</v>
      </c>
      <c r="E33" s="43">
        <v>201.56904761904801</v>
      </c>
      <c r="F33" s="18">
        <v>40.313809523809603</v>
      </c>
      <c r="G33" s="19">
        <v>40.313809523809603</v>
      </c>
      <c r="H33" s="20">
        <v>154.28571428571399</v>
      </c>
      <c r="I33" s="21">
        <v>30.857142857142797</v>
      </c>
      <c r="J33" s="35">
        <v>30.857142857142797</v>
      </c>
      <c r="K33" s="86">
        <v>0.76542364072336966</v>
      </c>
      <c r="L33" s="63"/>
    </row>
    <row r="34" spans="1:12" x14ac:dyDescent="0.25">
      <c r="A34" s="111" t="s">
        <v>41</v>
      </c>
      <c r="B34" s="16">
        <v>12</v>
      </c>
      <c r="C34" s="16">
        <v>11</v>
      </c>
      <c r="D34" s="17">
        <v>11.4</v>
      </c>
      <c r="E34" s="43">
        <v>665.99542124542131</v>
      </c>
      <c r="F34" s="18">
        <v>55.499618437118443</v>
      </c>
      <c r="G34" s="19">
        <v>58.420650986440464</v>
      </c>
      <c r="H34" s="20">
        <v>593.24542124542131</v>
      </c>
      <c r="I34" s="21">
        <v>49.437118437118443</v>
      </c>
      <c r="J34" s="35">
        <v>52.039072039072046</v>
      </c>
      <c r="K34" s="85">
        <v>0.89076501477449133</v>
      </c>
      <c r="L34" s="4"/>
    </row>
    <row r="35" spans="1:12" x14ac:dyDescent="0.25">
      <c r="A35" s="111" t="s">
        <v>42</v>
      </c>
      <c r="B35" s="16">
        <v>38</v>
      </c>
      <c r="C35" s="16">
        <v>37</v>
      </c>
      <c r="D35" s="17">
        <v>36.590000000000003</v>
      </c>
      <c r="E35" s="43">
        <v>1290.4830737891136</v>
      </c>
      <c r="F35" s="18">
        <v>33.960080889187203</v>
      </c>
      <c r="G35" s="19">
        <v>35.268736643594245</v>
      </c>
      <c r="H35" s="20">
        <v>1000.8330737891138</v>
      </c>
      <c r="I35" s="21">
        <v>26.337712468134573</v>
      </c>
      <c r="J35" s="35">
        <v>27.352639349251536</v>
      </c>
      <c r="K35" s="85">
        <v>0.77554916768529936</v>
      </c>
      <c r="L35" s="4"/>
    </row>
    <row r="36" spans="1:12" ht="15.75" thickBot="1" x14ac:dyDescent="0.3">
      <c r="A36" s="113" t="s">
        <v>43</v>
      </c>
      <c r="B36" s="22">
        <v>16</v>
      </c>
      <c r="C36" s="22">
        <v>15</v>
      </c>
      <c r="D36" s="23">
        <v>13.700000000000001</v>
      </c>
      <c r="E36" s="44">
        <v>725.54697247197237</v>
      </c>
      <c r="F36" s="24">
        <v>45.346685779498273</v>
      </c>
      <c r="G36" s="25">
        <v>52.959633027151263</v>
      </c>
      <c r="H36" s="26">
        <v>656.55692918192904</v>
      </c>
      <c r="I36" s="27">
        <v>41.034808073870565</v>
      </c>
      <c r="J36" s="36">
        <v>47.923863443936419</v>
      </c>
      <c r="K36" s="87">
        <v>0.90491305744824346</v>
      </c>
      <c r="L36" s="4"/>
    </row>
    <row r="37" spans="1:12" s="64" customFormat="1" ht="15.75" thickBot="1" x14ac:dyDescent="0.3">
      <c r="A37" s="114"/>
      <c r="B37" s="58"/>
      <c r="C37" s="58"/>
      <c r="D37" s="59"/>
      <c r="E37" s="60"/>
      <c r="F37" s="61"/>
      <c r="G37" s="61"/>
      <c r="H37" s="60"/>
      <c r="I37" s="61"/>
      <c r="J37" s="61"/>
      <c r="K37" s="115"/>
      <c r="L37" s="63"/>
    </row>
    <row r="38" spans="1:12" s="49" customFormat="1" ht="16.5" thickBot="1" x14ac:dyDescent="0.3">
      <c r="A38" s="116" t="s">
        <v>44</v>
      </c>
      <c r="B38" s="117">
        <f>SUM(B4+B11+B19+B24+B29)</f>
        <v>769</v>
      </c>
      <c r="C38" s="117">
        <f>SUM(C4+C11+C19+C24+C29)</f>
        <v>715</v>
      </c>
      <c r="D38" s="118">
        <f>SUM(D4+D11+D19+D24+D29)</f>
        <v>652.1</v>
      </c>
      <c r="E38" s="46">
        <f>SUM(E4+E11+E19+E24+E29)</f>
        <v>24635.123496142158</v>
      </c>
      <c r="F38" s="88">
        <v>32.035271126322705</v>
      </c>
      <c r="G38" s="89">
        <v>37.778137549673602</v>
      </c>
      <c r="H38" s="33">
        <f>SUM(H4+H11+H19+H24+H29)</f>
        <v>17235.843180078296</v>
      </c>
      <c r="I38" s="90">
        <v>22.413320130140828</v>
      </c>
      <c r="J38" s="91">
        <v>26.431288422141229</v>
      </c>
      <c r="K38" s="92">
        <v>0.69964508936914471</v>
      </c>
      <c r="L38" s="34"/>
    </row>
    <row r="39" spans="1:12" s="64" customFormat="1" x14ac:dyDescent="0.25">
      <c r="A39" s="57"/>
      <c r="B39" s="58"/>
      <c r="C39" s="58"/>
      <c r="D39" s="59"/>
      <c r="E39" s="60"/>
      <c r="F39" s="61"/>
      <c r="G39" s="61"/>
      <c r="H39" s="60"/>
      <c r="I39" s="61"/>
      <c r="J39" s="61"/>
      <c r="K39" s="62"/>
      <c r="L39" s="63"/>
    </row>
    <row r="40" spans="1:12" s="64" customFormat="1" ht="15.75" thickBot="1" x14ac:dyDescent="0.3">
      <c r="A40" s="65"/>
      <c r="B40" s="65"/>
      <c r="C40" s="65"/>
      <c r="D40" s="65"/>
      <c r="E40" s="65"/>
      <c r="F40" s="61"/>
      <c r="G40" s="61"/>
      <c r="H40" s="65"/>
      <c r="I40" s="61"/>
      <c r="J40" s="61"/>
      <c r="K40" s="62"/>
    </row>
    <row r="41" spans="1:12" x14ac:dyDescent="0.25">
      <c r="A41" s="77" t="s">
        <v>46</v>
      </c>
      <c r="B41" s="16">
        <v>55</v>
      </c>
      <c r="C41" s="16">
        <v>48</v>
      </c>
      <c r="D41" s="17">
        <v>50.99</v>
      </c>
      <c r="E41" s="45">
        <v>1323.4018172116241</v>
      </c>
      <c r="F41" s="28">
        <v>24.061851222029528</v>
      </c>
      <c r="G41" s="29">
        <v>25.954144287343087</v>
      </c>
      <c r="H41" s="30">
        <v>996.51848387829079</v>
      </c>
      <c r="I41" s="31">
        <v>18.118517888696196</v>
      </c>
      <c r="J41" s="47">
        <v>19.543410156467754</v>
      </c>
      <c r="K41" s="84">
        <v>0.75299766927774914</v>
      </c>
      <c r="L41" s="4"/>
    </row>
    <row r="42" spans="1:12" x14ac:dyDescent="0.25">
      <c r="A42" s="78" t="s">
        <v>52</v>
      </c>
      <c r="B42" s="50">
        <v>29</v>
      </c>
      <c r="C42" s="50">
        <v>24</v>
      </c>
      <c r="D42" s="51">
        <v>26.72</v>
      </c>
      <c r="E42" s="52">
        <v>615.084159430809</v>
      </c>
      <c r="F42" s="18">
        <v>21.209798601062378</v>
      </c>
      <c r="G42" s="19">
        <v>23.01961674516501</v>
      </c>
      <c r="H42" s="53">
        <v>514.084159430809</v>
      </c>
      <c r="I42" s="21">
        <v>17.727039980372723</v>
      </c>
      <c r="J42" s="35">
        <v>19.239676625404527</v>
      </c>
      <c r="K42" s="85">
        <v>0.83579482831509744</v>
      </c>
      <c r="L42" s="4"/>
    </row>
    <row r="43" spans="1:12" x14ac:dyDescent="0.25">
      <c r="A43" s="78" t="s">
        <v>53</v>
      </c>
      <c r="B43" s="50">
        <v>26</v>
      </c>
      <c r="C43" s="50">
        <v>24</v>
      </c>
      <c r="D43" s="51">
        <v>24.27</v>
      </c>
      <c r="E43" s="52">
        <v>708.31765778081603</v>
      </c>
      <c r="F43" s="18">
        <v>27.242986837723695</v>
      </c>
      <c r="G43" s="19">
        <v>29.18490555339168</v>
      </c>
      <c r="H43" s="53">
        <v>482.43432444748203</v>
      </c>
      <c r="I43" s="21">
        <v>18.555166324903155</v>
      </c>
      <c r="J43" s="35">
        <v>19.877804880407172</v>
      </c>
      <c r="K43" s="85">
        <v>0.68109882500877594</v>
      </c>
      <c r="L43" s="4"/>
    </row>
    <row r="44" spans="1:12" x14ac:dyDescent="0.25">
      <c r="A44" s="77" t="s">
        <v>47</v>
      </c>
      <c r="B44" s="16">
        <v>18</v>
      </c>
      <c r="C44" s="16">
        <v>16</v>
      </c>
      <c r="D44" s="17">
        <v>17.600000000000001</v>
      </c>
      <c r="E44" s="43">
        <v>696.5</v>
      </c>
      <c r="F44" s="18">
        <v>38.694444444444443</v>
      </c>
      <c r="G44" s="19">
        <v>39.573863636363633</v>
      </c>
      <c r="H44" s="20">
        <v>308.75</v>
      </c>
      <c r="I44" s="21">
        <v>17.152777777777779</v>
      </c>
      <c r="J44" s="35">
        <v>17.542613636363637</v>
      </c>
      <c r="K44" s="85">
        <v>0.44328786791098351</v>
      </c>
      <c r="L44" s="4"/>
    </row>
    <row r="45" spans="1:12" x14ac:dyDescent="0.25">
      <c r="A45" s="77" t="s">
        <v>48</v>
      </c>
      <c r="B45" s="16">
        <v>10</v>
      </c>
      <c r="C45" s="16">
        <v>10</v>
      </c>
      <c r="D45" s="17">
        <v>10</v>
      </c>
      <c r="E45" s="43">
        <v>223.16395657482613</v>
      </c>
      <c r="F45" s="18">
        <v>22.316395657482612</v>
      </c>
      <c r="G45" s="19">
        <v>22.316395657482612</v>
      </c>
      <c r="H45" s="20">
        <v>110.31395657482614</v>
      </c>
      <c r="I45" s="21">
        <v>11.031395657482614</v>
      </c>
      <c r="J45" s="35">
        <v>11.031395657482614</v>
      </c>
      <c r="K45" s="85">
        <v>0.49431798157709322</v>
      </c>
      <c r="L45" s="4"/>
    </row>
    <row r="46" spans="1:12" x14ac:dyDescent="0.25">
      <c r="A46" s="77" t="s">
        <v>49</v>
      </c>
      <c r="B46" s="16">
        <v>4</v>
      </c>
      <c r="C46" s="16">
        <v>3</v>
      </c>
      <c r="D46" s="17">
        <v>4</v>
      </c>
      <c r="E46" s="43">
        <v>135.33333333333331</v>
      </c>
      <c r="F46" s="18">
        <v>33.833333333333329</v>
      </c>
      <c r="G46" s="19">
        <v>33.833333333333329</v>
      </c>
      <c r="H46" s="20">
        <v>88.333333333333329</v>
      </c>
      <c r="I46" s="21">
        <v>22.083333333333332</v>
      </c>
      <c r="J46" s="35">
        <v>22.083333333333332</v>
      </c>
      <c r="K46" s="85">
        <v>0.65270935960591137</v>
      </c>
      <c r="L46" s="4"/>
    </row>
    <row r="47" spans="1:12" s="80" customFormat="1" ht="16.5" thickBot="1" x14ac:dyDescent="0.3">
      <c r="A47" s="79" t="s">
        <v>45</v>
      </c>
      <c r="B47" s="32">
        <f>SUM(B41+B44+B45+B46)</f>
        <v>87</v>
      </c>
      <c r="C47" s="32">
        <f>SUM(C41+C44+C45+C46)</f>
        <v>77</v>
      </c>
      <c r="D47" s="93">
        <v>82.59</v>
      </c>
      <c r="E47" s="94">
        <v>2378.3991071197838</v>
      </c>
      <c r="F47" s="95">
        <v>27.337920771491767</v>
      </c>
      <c r="G47" s="96">
        <v>28.797664452352389</v>
      </c>
      <c r="H47" s="97">
        <v>1503.91577378645</v>
      </c>
      <c r="I47" s="98">
        <v>17.286388204441955</v>
      </c>
      <c r="J47" s="99">
        <v>18.209417287643177</v>
      </c>
      <c r="K47" s="100">
        <v>0.63232271206478718</v>
      </c>
      <c r="L47" s="34"/>
    </row>
    <row r="48" spans="1:12" s="64" customFormat="1" x14ac:dyDescent="0.25">
      <c r="A48" s="65"/>
      <c r="B48" s="59"/>
      <c r="C48" s="58"/>
      <c r="D48" s="59"/>
      <c r="E48" s="60"/>
      <c r="F48" s="61"/>
      <c r="G48" s="61"/>
      <c r="H48" s="58"/>
      <c r="I48" s="61"/>
      <c r="J48" s="61"/>
      <c r="K48" s="62"/>
      <c r="L48" s="63"/>
    </row>
    <row r="49" spans="1:12" s="67" customFormat="1" ht="18.75" x14ac:dyDescent="0.3">
      <c r="A49" s="68" t="s">
        <v>50</v>
      </c>
      <c r="B49" s="68">
        <v>856</v>
      </c>
      <c r="C49" s="68">
        <v>792</v>
      </c>
      <c r="D49" s="69">
        <v>734.69000000000028</v>
      </c>
      <c r="E49" s="70">
        <v>27013.522603261958</v>
      </c>
      <c r="F49" s="71">
        <v>31.557853508483596</v>
      </c>
      <c r="G49" s="72">
        <v>36.768599822050042</v>
      </c>
      <c r="H49" s="73">
        <v>18739.758953864752</v>
      </c>
      <c r="I49" s="74">
        <v>21.892241768533587</v>
      </c>
      <c r="J49" s="75">
        <v>25.50702875207876</v>
      </c>
      <c r="K49" s="76">
        <v>0.69371770683479372</v>
      </c>
      <c r="L49" s="66"/>
    </row>
    <row r="50" spans="1:12" x14ac:dyDescent="0.25">
      <c r="A50" s="56"/>
      <c r="B50" s="55"/>
      <c r="C50" s="54"/>
      <c r="D50" s="55"/>
      <c r="E50" s="54"/>
      <c r="F50" s="54"/>
      <c r="G50" s="54"/>
      <c r="H50" s="54"/>
      <c r="I50" s="54"/>
      <c r="J50" s="54"/>
      <c r="K50" s="54"/>
      <c r="L50" s="4"/>
    </row>
    <row r="51" spans="1:12" x14ac:dyDescent="0.25">
      <c r="A51" s="56"/>
      <c r="B51" s="55"/>
      <c r="C51" s="54"/>
      <c r="D51" s="55"/>
      <c r="E51" s="54"/>
      <c r="F51" s="54"/>
      <c r="G51" s="54"/>
      <c r="H51" s="54"/>
      <c r="I51" s="54"/>
      <c r="J51" s="54"/>
      <c r="K51" s="54"/>
      <c r="L51" s="4"/>
    </row>
    <row r="52" spans="1:12" x14ac:dyDescent="0.25">
      <c r="A52" s="56"/>
      <c r="B52" s="55"/>
      <c r="C52" s="54"/>
      <c r="D52" s="55"/>
      <c r="E52" s="54"/>
      <c r="F52" s="54"/>
      <c r="G52" s="54"/>
      <c r="H52" s="54"/>
      <c r="I52" s="54"/>
      <c r="J52" s="54"/>
      <c r="K52" s="54"/>
      <c r="L52" s="4"/>
    </row>
    <row r="53" spans="1:12" x14ac:dyDescent="0.25">
      <c r="A53" s="56"/>
      <c r="B53" s="55"/>
      <c r="C53" s="54"/>
      <c r="D53" s="55"/>
      <c r="E53" s="54"/>
      <c r="F53" s="54"/>
      <c r="G53" s="54"/>
      <c r="H53" s="54"/>
      <c r="I53" s="54"/>
      <c r="J53" s="54"/>
      <c r="K53" s="54"/>
      <c r="L53" s="4"/>
    </row>
    <row r="54" spans="1:12" x14ac:dyDescent="0.25">
      <c r="A54" s="56"/>
      <c r="B54" s="55"/>
      <c r="C54" s="54"/>
      <c r="D54" s="55"/>
      <c r="E54" s="54"/>
      <c r="F54" s="54"/>
      <c r="G54" s="54"/>
      <c r="H54" s="54"/>
      <c r="I54" s="54"/>
      <c r="J54" s="54"/>
      <c r="K54" s="54"/>
      <c r="L54" s="4"/>
    </row>
    <row r="55" spans="1:12" x14ac:dyDescent="0.25">
      <c r="A55" s="56"/>
      <c r="B55" s="55"/>
      <c r="C55" s="54"/>
      <c r="D55" s="55"/>
      <c r="E55" s="54"/>
      <c r="F55" s="54"/>
      <c r="G55" s="54"/>
      <c r="H55" s="54"/>
      <c r="I55" s="54"/>
      <c r="J55" s="54"/>
      <c r="K55" s="54"/>
      <c r="L55" s="4"/>
    </row>
    <row r="56" spans="1:12" x14ac:dyDescent="0.25">
      <c r="A56" s="56"/>
      <c r="B56" s="55"/>
      <c r="C56" s="54"/>
      <c r="D56" s="55"/>
      <c r="E56" s="54"/>
      <c r="F56" s="54"/>
      <c r="G56" s="54"/>
      <c r="H56" s="54"/>
      <c r="I56" s="54"/>
      <c r="J56" s="54"/>
      <c r="K56" s="54"/>
      <c r="L56" s="4"/>
    </row>
    <row r="57" spans="1:12" x14ac:dyDescent="0.25">
      <c r="A57" s="56"/>
      <c r="B57" s="55"/>
      <c r="C57" s="54"/>
      <c r="D57" s="55"/>
      <c r="E57" s="54"/>
      <c r="F57" s="54"/>
      <c r="G57" s="54"/>
      <c r="H57" s="54"/>
      <c r="I57" s="54"/>
      <c r="J57" s="54"/>
      <c r="K57" s="54"/>
      <c r="L57" s="4"/>
    </row>
    <row r="58" spans="1:12" x14ac:dyDescent="0.25">
      <c r="A58" s="56"/>
      <c r="B58" s="55"/>
      <c r="C58" s="54"/>
      <c r="D58" s="55"/>
      <c r="E58" s="54"/>
      <c r="F58" s="54"/>
      <c r="G58" s="54"/>
      <c r="H58" s="54"/>
      <c r="I58" s="54"/>
      <c r="J58" s="54"/>
      <c r="K58" s="54"/>
      <c r="L58" s="4"/>
    </row>
    <row r="59" spans="1:12" x14ac:dyDescent="0.25">
      <c r="A59" s="56"/>
      <c r="B59" s="55"/>
      <c r="C59" s="54"/>
      <c r="D59" s="55"/>
      <c r="E59" s="54"/>
      <c r="F59" s="54"/>
      <c r="G59" s="54"/>
      <c r="H59" s="54"/>
      <c r="I59" s="54"/>
      <c r="J59" s="54"/>
      <c r="K59" s="54"/>
      <c r="L59" s="4"/>
    </row>
    <row r="60" spans="1:12" x14ac:dyDescent="0.25">
      <c r="A60" s="56"/>
      <c r="B60" s="55"/>
      <c r="C60" s="54"/>
      <c r="D60" s="55"/>
      <c r="E60" s="54"/>
      <c r="F60" s="54"/>
      <c r="G60" s="54"/>
      <c r="H60" s="54"/>
      <c r="I60" s="54"/>
      <c r="J60" s="54"/>
      <c r="K60" s="54"/>
      <c r="L60" s="4"/>
    </row>
    <row r="61" spans="1:12" x14ac:dyDescent="0.25">
      <c r="A61" s="56"/>
      <c r="B61" s="55"/>
      <c r="C61" s="54"/>
      <c r="D61" s="55"/>
      <c r="E61" s="54"/>
      <c r="F61" s="54"/>
      <c r="G61" s="54"/>
      <c r="H61" s="54"/>
      <c r="I61" s="54"/>
      <c r="J61" s="54"/>
      <c r="K61" s="54"/>
      <c r="L61" s="4"/>
    </row>
    <row r="62" spans="1:12" x14ac:dyDescent="0.25">
      <c r="A62" s="56"/>
      <c r="B62" s="55"/>
      <c r="C62" s="54"/>
      <c r="D62" s="55"/>
      <c r="E62" s="54"/>
      <c r="F62" s="54"/>
      <c r="G62" s="54"/>
      <c r="H62" s="54"/>
      <c r="I62" s="54"/>
      <c r="J62" s="54"/>
      <c r="K62" s="54"/>
      <c r="L62" s="4"/>
    </row>
    <row r="63" spans="1:12" x14ac:dyDescent="0.25">
      <c r="A63" s="56"/>
      <c r="B63" s="55"/>
      <c r="C63" s="54"/>
      <c r="D63" s="55"/>
      <c r="E63" s="54"/>
      <c r="F63" s="54"/>
      <c r="G63" s="54"/>
      <c r="H63" s="54"/>
      <c r="I63" s="54"/>
      <c r="J63" s="54"/>
      <c r="K63" s="54"/>
      <c r="L63" s="4"/>
    </row>
    <row r="64" spans="1:12" x14ac:dyDescent="0.25">
      <c r="A64" s="56"/>
      <c r="B64" s="55"/>
      <c r="C64" s="54"/>
      <c r="D64" s="55"/>
      <c r="E64" s="54"/>
      <c r="F64" s="54"/>
      <c r="G64" s="54"/>
      <c r="H64" s="54"/>
      <c r="I64" s="54"/>
      <c r="J64" s="54"/>
      <c r="K64" s="54"/>
      <c r="L64" s="4"/>
    </row>
    <row r="65" spans="1:12" x14ac:dyDescent="0.25">
      <c r="A65" s="56"/>
      <c r="B65" s="55"/>
      <c r="C65" s="54"/>
      <c r="D65" s="55"/>
      <c r="E65" s="54"/>
      <c r="F65" s="54"/>
      <c r="G65" s="54"/>
      <c r="H65" s="54"/>
      <c r="I65" s="54"/>
      <c r="J65" s="54"/>
      <c r="K65" s="54"/>
      <c r="L65" s="4"/>
    </row>
    <row r="66" spans="1:12" x14ac:dyDescent="0.25">
      <c r="A66" s="56"/>
      <c r="B66" s="55"/>
      <c r="C66" s="54"/>
      <c r="D66" s="55"/>
      <c r="E66" s="54"/>
      <c r="F66" s="54"/>
      <c r="G66" s="54"/>
      <c r="H66" s="54"/>
      <c r="I66" s="54"/>
      <c r="J66" s="54"/>
      <c r="K66" s="54"/>
      <c r="L66" s="4"/>
    </row>
    <row r="67" spans="1:12" x14ac:dyDescent="0.25">
      <c r="A67" s="56"/>
      <c r="B67" s="55"/>
      <c r="C67" s="54"/>
      <c r="D67" s="55"/>
      <c r="E67" s="54"/>
      <c r="F67" s="54"/>
      <c r="G67" s="54"/>
      <c r="H67" s="54"/>
      <c r="I67" s="54"/>
      <c r="J67" s="54"/>
      <c r="K67" s="54"/>
      <c r="L67" s="4"/>
    </row>
    <row r="68" spans="1:12" x14ac:dyDescent="0.25">
      <c r="A68" s="56"/>
      <c r="B68" s="55"/>
      <c r="C68" s="54"/>
      <c r="D68" s="55"/>
      <c r="E68" s="54"/>
      <c r="F68" s="54"/>
      <c r="G68" s="54"/>
      <c r="H68" s="54"/>
      <c r="I68" s="54"/>
      <c r="J68" s="54"/>
      <c r="K68" s="54"/>
      <c r="L68" s="4"/>
    </row>
    <row r="69" spans="1:12" x14ac:dyDescent="0.25">
      <c r="A69" s="56"/>
      <c r="B69" s="55"/>
      <c r="C69" s="54"/>
      <c r="D69" s="55"/>
      <c r="E69" s="54"/>
      <c r="F69" s="54"/>
      <c r="G69" s="54"/>
      <c r="H69" s="54"/>
      <c r="I69" s="54"/>
      <c r="J69" s="54"/>
      <c r="K69" s="54"/>
      <c r="L69" s="4"/>
    </row>
    <row r="70" spans="1:12" x14ac:dyDescent="0.25">
      <c r="A70" s="56"/>
      <c r="B70" s="55"/>
      <c r="C70" s="54"/>
      <c r="D70" s="55"/>
      <c r="E70" s="54"/>
      <c r="F70" s="54"/>
      <c r="G70" s="54"/>
      <c r="H70" s="54"/>
      <c r="I70" s="54"/>
      <c r="J70" s="54"/>
      <c r="K70" s="54"/>
      <c r="L70" s="4"/>
    </row>
    <row r="71" spans="1:12" x14ac:dyDescent="0.25">
      <c r="A71" s="56"/>
      <c r="B71" s="55"/>
      <c r="C71" s="54"/>
      <c r="D71" s="55"/>
      <c r="E71" s="54"/>
      <c r="F71" s="54"/>
      <c r="G71" s="54"/>
      <c r="H71" s="54"/>
      <c r="I71" s="54"/>
      <c r="J71" s="54"/>
      <c r="K71" s="54"/>
      <c r="L71" s="4"/>
    </row>
    <row r="72" spans="1:12" x14ac:dyDescent="0.25">
      <c r="A72" s="56"/>
      <c r="B72" s="55"/>
      <c r="C72" s="54"/>
      <c r="D72" s="55"/>
      <c r="E72" s="54"/>
      <c r="F72" s="54"/>
      <c r="G72" s="54"/>
      <c r="H72" s="54"/>
      <c r="I72" s="54"/>
      <c r="J72" s="54"/>
      <c r="K72" s="54"/>
      <c r="L72" s="4"/>
    </row>
    <row r="73" spans="1:12" x14ac:dyDescent="0.25">
      <c r="A73" s="56"/>
      <c r="B73" s="55"/>
      <c r="C73" s="54"/>
      <c r="D73" s="55"/>
      <c r="E73" s="54"/>
      <c r="F73" s="54"/>
      <c r="G73" s="54"/>
      <c r="H73" s="54"/>
      <c r="I73" s="54"/>
      <c r="J73" s="54"/>
      <c r="K73" s="54"/>
      <c r="L73" s="4"/>
    </row>
    <row r="74" spans="1:12" x14ac:dyDescent="0.25">
      <c r="A74" s="56"/>
      <c r="B74" s="55"/>
      <c r="C74" s="54"/>
      <c r="D74" s="55"/>
      <c r="E74" s="54"/>
      <c r="F74" s="54"/>
      <c r="G74" s="54"/>
      <c r="H74" s="54"/>
      <c r="I74" s="54"/>
      <c r="J74" s="54"/>
      <c r="K74" s="54"/>
      <c r="L74" s="4"/>
    </row>
    <row r="75" spans="1:12" x14ac:dyDescent="0.25">
      <c r="A75" s="56"/>
      <c r="B75" s="55"/>
      <c r="C75" s="54"/>
      <c r="D75" s="55"/>
      <c r="E75" s="54"/>
      <c r="F75" s="54"/>
      <c r="G75" s="54"/>
      <c r="H75" s="54"/>
      <c r="I75" s="54"/>
      <c r="J75" s="54"/>
      <c r="K75" s="54"/>
      <c r="L75" s="4"/>
    </row>
    <row r="76" spans="1:12" x14ac:dyDescent="0.25">
      <c r="A76" s="56"/>
      <c r="B76" s="55"/>
      <c r="C76" s="54"/>
      <c r="D76" s="55"/>
      <c r="E76" s="54"/>
      <c r="F76" s="54"/>
      <c r="G76" s="54"/>
      <c r="H76" s="54"/>
      <c r="I76" s="54"/>
      <c r="J76" s="54"/>
      <c r="K76" s="54"/>
      <c r="L76" s="4"/>
    </row>
    <row r="77" spans="1:12" x14ac:dyDescent="0.25">
      <c r="A77" s="56"/>
      <c r="B77" s="55"/>
      <c r="C77" s="54"/>
      <c r="D77" s="55"/>
      <c r="E77" s="54"/>
      <c r="F77" s="54"/>
      <c r="G77" s="54"/>
      <c r="H77" s="54"/>
      <c r="I77" s="54"/>
      <c r="J77" s="54"/>
      <c r="K77" s="54"/>
      <c r="L77" s="4"/>
    </row>
    <row r="78" spans="1:12" x14ac:dyDescent="0.25">
      <c r="A78" s="56"/>
      <c r="B78" s="55"/>
      <c r="C78" s="54"/>
      <c r="D78" s="55"/>
      <c r="E78" s="54"/>
      <c r="F78" s="54"/>
      <c r="G78" s="54"/>
      <c r="H78" s="54"/>
      <c r="I78" s="54"/>
      <c r="J78" s="54"/>
      <c r="K78" s="54"/>
      <c r="L78" s="4"/>
    </row>
    <row r="79" spans="1:12" x14ac:dyDescent="0.25">
      <c r="A79" s="56"/>
      <c r="B79" s="55"/>
      <c r="C79" s="54"/>
      <c r="D79" s="55"/>
      <c r="E79" s="54"/>
      <c r="F79" s="54"/>
      <c r="G79" s="54"/>
      <c r="H79" s="54"/>
      <c r="I79" s="54"/>
      <c r="J79" s="54"/>
      <c r="K79" s="54"/>
      <c r="L79" s="4"/>
    </row>
    <row r="80" spans="1:12" x14ac:dyDescent="0.25">
      <c r="A80" s="56"/>
      <c r="B80" s="55"/>
      <c r="C80" s="54"/>
      <c r="D80" s="55"/>
      <c r="E80" s="54"/>
      <c r="F80" s="54"/>
      <c r="G80" s="54"/>
      <c r="H80" s="54"/>
      <c r="I80" s="54"/>
      <c r="J80" s="54"/>
      <c r="K80" s="54"/>
      <c r="L80" s="4"/>
    </row>
    <row r="81" spans="1:12" x14ac:dyDescent="0.25">
      <c r="A81" s="56"/>
      <c r="B81" s="55"/>
      <c r="C81" s="54"/>
      <c r="D81" s="55"/>
      <c r="E81" s="54"/>
      <c r="F81" s="54"/>
      <c r="G81" s="54"/>
      <c r="H81" s="54"/>
      <c r="I81" s="54"/>
      <c r="J81" s="54"/>
      <c r="K81" s="54"/>
      <c r="L81" s="4"/>
    </row>
    <row r="82" spans="1:12" x14ac:dyDescent="0.25">
      <c r="A82" s="56"/>
      <c r="B82" s="55"/>
      <c r="C82" s="54"/>
      <c r="D82" s="55"/>
      <c r="E82" s="54"/>
      <c r="F82" s="54"/>
      <c r="G82" s="54"/>
      <c r="H82" s="54"/>
      <c r="I82" s="54"/>
      <c r="J82" s="54"/>
      <c r="K82" s="54"/>
      <c r="L82" s="4"/>
    </row>
    <row r="83" spans="1:12" x14ac:dyDescent="0.25">
      <c r="A83" s="56"/>
      <c r="B83" s="55"/>
      <c r="C83" s="54"/>
      <c r="D83" s="55"/>
      <c r="E83" s="54"/>
      <c r="F83" s="54"/>
      <c r="G83" s="54"/>
      <c r="H83" s="54"/>
      <c r="I83" s="54"/>
      <c r="J83" s="54"/>
      <c r="K83" s="54"/>
      <c r="L83" s="4"/>
    </row>
    <row r="84" spans="1:12" x14ac:dyDescent="0.25">
      <c r="A84" s="56"/>
      <c r="B84" s="55"/>
      <c r="C84" s="54"/>
      <c r="D84" s="55"/>
      <c r="E84" s="54"/>
      <c r="F84" s="54"/>
      <c r="G84" s="54"/>
      <c r="H84" s="54"/>
      <c r="I84" s="54"/>
      <c r="J84" s="54"/>
      <c r="K84" s="54"/>
      <c r="L84" s="4"/>
    </row>
    <row r="85" spans="1:12" x14ac:dyDescent="0.25">
      <c r="A85" s="56"/>
      <c r="B85" s="55"/>
      <c r="C85" s="54"/>
      <c r="D85" s="55"/>
      <c r="E85" s="54"/>
      <c r="F85" s="54"/>
      <c r="G85" s="54"/>
      <c r="H85" s="54"/>
      <c r="I85" s="54"/>
      <c r="J85" s="54"/>
      <c r="K85" s="54"/>
      <c r="L85" s="4"/>
    </row>
    <row r="86" spans="1:12" x14ac:dyDescent="0.25">
      <c r="A86" s="56"/>
      <c r="B86" s="55"/>
      <c r="C86" s="54"/>
      <c r="D86" s="55"/>
      <c r="E86" s="54"/>
      <c r="F86" s="54"/>
      <c r="G86" s="54"/>
      <c r="H86" s="54"/>
      <c r="I86" s="54"/>
      <c r="J86" s="54"/>
      <c r="K86" s="54"/>
      <c r="L86" s="4"/>
    </row>
    <row r="87" spans="1:12" x14ac:dyDescent="0.25">
      <c r="A87" s="56"/>
      <c r="B87" s="55"/>
      <c r="C87" s="54"/>
      <c r="D87" s="55"/>
      <c r="E87" s="54"/>
      <c r="F87" s="54"/>
      <c r="G87" s="54"/>
      <c r="H87" s="54"/>
      <c r="I87" s="54"/>
      <c r="J87" s="54"/>
      <c r="K87" s="54"/>
      <c r="L87" s="4"/>
    </row>
    <row r="88" spans="1:12" x14ac:dyDescent="0.25">
      <c r="A88" s="56"/>
      <c r="B88" s="55"/>
      <c r="C88" s="54"/>
      <c r="D88" s="55"/>
      <c r="E88" s="54"/>
      <c r="F88" s="54"/>
      <c r="G88" s="54"/>
      <c r="H88" s="54"/>
      <c r="I88" s="54"/>
      <c r="J88" s="54"/>
      <c r="K88" s="54"/>
      <c r="L88" s="4"/>
    </row>
    <row r="89" spans="1:12" x14ac:dyDescent="0.25">
      <c r="A89" s="56"/>
      <c r="B89" s="55"/>
      <c r="C89" s="54"/>
      <c r="D89" s="55"/>
      <c r="E89" s="54"/>
      <c r="F89" s="54"/>
      <c r="G89" s="54"/>
      <c r="H89" s="54"/>
      <c r="I89" s="54"/>
      <c r="J89" s="54"/>
      <c r="K89" s="54"/>
      <c r="L89" s="4"/>
    </row>
    <row r="90" spans="1:12" x14ac:dyDescent="0.25">
      <c r="A90" s="56"/>
      <c r="B90" s="55"/>
      <c r="C90" s="54"/>
      <c r="D90" s="55"/>
      <c r="E90" s="54"/>
      <c r="F90" s="54"/>
      <c r="G90" s="54"/>
      <c r="H90" s="54"/>
      <c r="I90" s="54"/>
      <c r="J90" s="54"/>
      <c r="K90" s="54"/>
      <c r="L90" s="4"/>
    </row>
    <row r="91" spans="1:12" x14ac:dyDescent="0.25">
      <c r="A91" s="56"/>
      <c r="B91" s="55"/>
      <c r="C91" s="54"/>
      <c r="D91" s="55"/>
      <c r="E91" s="54"/>
      <c r="F91" s="54"/>
      <c r="G91" s="54"/>
      <c r="H91" s="54"/>
      <c r="I91" s="54"/>
      <c r="J91" s="54"/>
      <c r="K91" s="54"/>
      <c r="L91" s="4"/>
    </row>
    <row r="92" spans="1:12" x14ac:dyDescent="0.25">
      <c r="A92" s="56"/>
      <c r="B92" s="55"/>
      <c r="C92" s="54"/>
      <c r="D92" s="55"/>
      <c r="E92" s="54"/>
      <c r="F92" s="54"/>
      <c r="G92" s="54"/>
      <c r="H92" s="54"/>
      <c r="I92" s="54"/>
      <c r="J92" s="54"/>
      <c r="K92" s="54"/>
      <c r="L92" s="4"/>
    </row>
    <row r="93" spans="1:12" x14ac:dyDescent="0.25">
      <c r="A93" s="56"/>
      <c r="B93" s="55"/>
      <c r="C93" s="54"/>
      <c r="D93" s="55"/>
      <c r="E93" s="54"/>
      <c r="F93" s="54"/>
      <c r="G93" s="54"/>
      <c r="H93" s="54"/>
      <c r="I93" s="54"/>
      <c r="J93" s="54"/>
      <c r="K93" s="54"/>
      <c r="L93" s="4"/>
    </row>
    <row r="94" spans="1:12" x14ac:dyDescent="0.25">
      <c r="A94" s="56"/>
      <c r="B94" s="55"/>
      <c r="C94" s="54"/>
      <c r="D94" s="55"/>
      <c r="E94" s="54"/>
      <c r="F94" s="54"/>
      <c r="G94" s="54"/>
      <c r="H94" s="54"/>
      <c r="I94" s="54"/>
      <c r="J94" s="54"/>
      <c r="K94" s="54"/>
      <c r="L94" s="4"/>
    </row>
    <row r="95" spans="1:12" x14ac:dyDescent="0.25">
      <c r="A95" s="56"/>
      <c r="B95" s="55"/>
      <c r="C95" s="54"/>
      <c r="D95" s="55"/>
      <c r="E95" s="54"/>
      <c r="F95" s="54"/>
      <c r="G95" s="54"/>
      <c r="H95" s="54"/>
      <c r="I95" s="54"/>
      <c r="J95" s="54"/>
      <c r="K95" s="54"/>
      <c r="L95" s="4"/>
    </row>
    <row r="96" spans="1:12" x14ac:dyDescent="0.25">
      <c r="A96" s="56"/>
      <c r="B96" s="55"/>
      <c r="C96" s="54"/>
      <c r="D96" s="55"/>
      <c r="E96" s="54"/>
      <c r="F96" s="54"/>
      <c r="G96" s="54"/>
      <c r="H96" s="54"/>
      <c r="I96" s="54"/>
      <c r="J96" s="54"/>
      <c r="K96" s="54"/>
      <c r="L96" s="4"/>
    </row>
    <row r="97" spans="1:12" x14ac:dyDescent="0.25">
      <c r="A97" s="56"/>
      <c r="B97" s="55"/>
      <c r="C97" s="54"/>
      <c r="D97" s="55"/>
      <c r="E97" s="54"/>
      <c r="F97" s="54"/>
      <c r="G97" s="54"/>
      <c r="H97" s="54"/>
      <c r="I97" s="54"/>
      <c r="J97" s="54"/>
      <c r="K97" s="54"/>
      <c r="L97" s="4"/>
    </row>
    <row r="98" spans="1:12" x14ac:dyDescent="0.25">
      <c r="A98" s="56"/>
      <c r="B98" s="55"/>
      <c r="C98" s="54"/>
      <c r="D98" s="55"/>
      <c r="E98" s="54"/>
      <c r="F98" s="54"/>
      <c r="G98" s="54"/>
      <c r="H98" s="54"/>
      <c r="I98" s="54"/>
      <c r="J98" s="54"/>
      <c r="K98" s="54"/>
      <c r="L98" s="4"/>
    </row>
    <row r="99" spans="1:12" x14ac:dyDescent="0.25">
      <c r="A99" s="56"/>
      <c r="B99" s="55"/>
      <c r="C99" s="54"/>
      <c r="D99" s="55"/>
      <c r="E99" s="54"/>
      <c r="F99" s="54"/>
      <c r="G99" s="54"/>
      <c r="H99" s="54"/>
      <c r="I99" s="54"/>
      <c r="J99" s="54"/>
      <c r="K99" s="54"/>
      <c r="L99" s="4"/>
    </row>
    <row r="100" spans="1:12" x14ac:dyDescent="0.25">
      <c r="A100" s="56"/>
      <c r="B100" s="55"/>
      <c r="C100" s="54"/>
      <c r="D100" s="55"/>
      <c r="E100" s="54"/>
      <c r="F100" s="54"/>
      <c r="G100" s="54"/>
      <c r="H100" s="54"/>
      <c r="I100" s="54"/>
      <c r="J100" s="54"/>
      <c r="K100" s="54"/>
      <c r="L100" s="4"/>
    </row>
    <row r="101" spans="1:12" x14ac:dyDescent="0.25">
      <c r="A101" s="56"/>
      <c r="B101" s="55"/>
      <c r="C101" s="54"/>
      <c r="D101" s="55"/>
      <c r="E101" s="54"/>
      <c r="F101" s="54"/>
      <c r="G101" s="54"/>
      <c r="H101" s="54"/>
      <c r="I101" s="54"/>
      <c r="J101" s="54"/>
      <c r="K101" s="54"/>
      <c r="L101" s="4"/>
    </row>
    <row r="102" spans="1:12" x14ac:dyDescent="0.25">
      <c r="A102" s="56"/>
      <c r="B102" s="55"/>
      <c r="C102" s="54"/>
      <c r="D102" s="55"/>
      <c r="E102" s="54"/>
      <c r="F102" s="54"/>
      <c r="G102" s="54"/>
      <c r="H102" s="54"/>
      <c r="I102" s="54"/>
      <c r="J102" s="54"/>
      <c r="K102" s="54"/>
      <c r="L102" s="4"/>
    </row>
    <row r="103" spans="1:12" x14ac:dyDescent="0.25">
      <c r="A103" s="56"/>
      <c r="B103" s="55"/>
      <c r="C103" s="54"/>
      <c r="D103" s="55"/>
      <c r="E103" s="54"/>
      <c r="F103" s="54"/>
      <c r="G103" s="54"/>
      <c r="H103" s="54"/>
      <c r="I103" s="54"/>
      <c r="J103" s="54"/>
      <c r="K103" s="54"/>
      <c r="L103" s="4"/>
    </row>
    <row r="104" spans="1:12" x14ac:dyDescent="0.25">
      <c r="A104" s="56"/>
      <c r="B104" s="55"/>
      <c r="C104" s="54"/>
      <c r="D104" s="55"/>
      <c r="E104" s="54"/>
      <c r="F104" s="54"/>
      <c r="G104" s="54"/>
      <c r="H104" s="54"/>
      <c r="I104" s="54"/>
      <c r="J104" s="54"/>
      <c r="K104" s="54"/>
      <c r="L104" s="4"/>
    </row>
    <row r="105" spans="1:12" x14ac:dyDescent="0.25">
      <c r="A105" s="56"/>
      <c r="B105" s="55"/>
      <c r="C105" s="54"/>
      <c r="D105" s="55"/>
      <c r="E105" s="54"/>
      <c r="F105" s="54"/>
      <c r="G105" s="54"/>
      <c r="H105" s="54"/>
      <c r="I105" s="54"/>
      <c r="J105" s="54"/>
      <c r="K105" s="54"/>
      <c r="L105" s="4"/>
    </row>
    <row r="106" spans="1:12" x14ac:dyDescent="0.25">
      <c r="A106" s="56"/>
      <c r="B106" s="55"/>
      <c r="C106" s="54"/>
      <c r="D106" s="55"/>
      <c r="E106" s="54"/>
      <c r="F106" s="54"/>
      <c r="G106" s="54"/>
      <c r="H106" s="54"/>
      <c r="I106" s="54"/>
      <c r="J106" s="54"/>
      <c r="K106" s="54"/>
      <c r="L106" s="4"/>
    </row>
    <row r="107" spans="1:12" x14ac:dyDescent="0.25">
      <c r="A107" s="56"/>
      <c r="B107" s="55"/>
      <c r="C107" s="54"/>
      <c r="D107" s="55"/>
      <c r="E107" s="54"/>
      <c r="F107" s="54"/>
      <c r="G107" s="54"/>
      <c r="H107" s="54"/>
      <c r="I107" s="54"/>
      <c r="J107" s="54"/>
      <c r="K107" s="54"/>
      <c r="L107" s="4"/>
    </row>
    <row r="108" spans="1:12" x14ac:dyDescent="0.25">
      <c r="B108" s="2"/>
      <c r="C108" s="3"/>
      <c r="D108" s="2"/>
      <c r="E108" s="3"/>
      <c r="F108" s="3"/>
      <c r="G108" s="3"/>
      <c r="H108" s="3"/>
      <c r="I108" s="3"/>
      <c r="J108" s="3"/>
      <c r="K108" s="3"/>
      <c r="L108" s="4"/>
    </row>
    <row r="109" spans="1:12" x14ac:dyDescent="0.25">
      <c r="B109" s="2"/>
      <c r="C109" s="3"/>
      <c r="D109" s="2"/>
      <c r="E109" s="3"/>
      <c r="F109" s="3"/>
      <c r="G109" s="3"/>
      <c r="H109" s="3"/>
      <c r="I109" s="3"/>
      <c r="J109" s="3"/>
      <c r="K109" s="3"/>
      <c r="L109" s="4"/>
    </row>
    <row r="110" spans="1:12" x14ac:dyDescent="0.25">
      <c r="B110" s="2"/>
      <c r="C110" s="3"/>
      <c r="D110" s="2"/>
      <c r="E110" s="3"/>
      <c r="F110" s="3"/>
      <c r="G110" s="3"/>
      <c r="H110" s="3"/>
      <c r="I110" s="3"/>
      <c r="J110" s="3"/>
      <c r="K110" s="3"/>
      <c r="L110" s="4"/>
    </row>
    <row r="111" spans="1:12" x14ac:dyDescent="0.25">
      <c r="B111" s="2"/>
      <c r="C111" s="3"/>
      <c r="D111" s="2"/>
      <c r="E111" s="3"/>
      <c r="F111" s="3"/>
      <c r="G111" s="3"/>
      <c r="H111" s="3"/>
      <c r="I111" s="3"/>
      <c r="J111" s="3"/>
      <c r="K111" s="3"/>
      <c r="L111" s="4"/>
    </row>
    <row r="112" spans="1:12" x14ac:dyDescent="0.25">
      <c r="B112" s="2"/>
      <c r="C112" s="3"/>
      <c r="D112" s="2"/>
      <c r="E112" s="3"/>
      <c r="F112" s="3"/>
      <c r="G112" s="3"/>
      <c r="H112" s="3"/>
      <c r="I112" s="3"/>
      <c r="J112" s="3"/>
      <c r="K112" s="3"/>
      <c r="L112" s="4"/>
    </row>
    <row r="113" spans="2:12" x14ac:dyDescent="0.25">
      <c r="B113" s="2"/>
      <c r="C113" s="3"/>
      <c r="D113" s="2"/>
      <c r="E113" s="3"/>
      <c r="F113" s="3"/>
      <c r="G113" s="3"/>
      <c r="H113" s="3"/>
      <c r="I113" s="3"/>
      <c r="J113" s="3"/>
      <c r="K113" s="3"/>
      <c r="L113" s="4"/>
    </row>
    <row r="114" spans="2:12" x14ac:dyDescent="0.25">
      <c r="B114" s="2"/>
      <c r="C114" s="3"/>
      <c r="D114" s="2"/>
      <c r="E114" s="3"/>
      <c r="F114" s="3"/>
      <c r="G114" s="3"/>
      <c r="H114" s="3"/>
      <c r="I114" s="3"/>
      <c r="J114" s="3"/>
      <c r="K114" s="3"/>
      <c r="L114" s="4"/>
    </row>
    <row r="115" spans="2:12" x14ac:dyDescent="0.25">
      <c r="B115" s="2"/>
      <c r="C115" s="3"/>
      <c r="D115" s="2"/>
      <c r="E115" s="3"/>
      <c r="F115" s="3"/>
      <c r="G115" s="3"/>
      <c r="H115" s="3"/>
      <c r="I115" s="3"/>
      <c r="J115" s="3"/>
      <c r="K115" s="3"/>
      <c r="L115" s="4"/>
    </row>
    <row r="116" spans="2:12" x14ac:dyDescent="0.25">
      <c r="B116" s="2"/>
      <c r="C116" s="3"/>
      <c r="D116" s="2"/>
      <c r="E116" s="3"/>
      <c r="F116" s="3"/>
      <c r="G116" s="3"/>
      <c r="H116" s="3"/>
      <c r="I116" s="3"/>
      <c r="J116" s="3"/>
      <c r="K116" s="3"/>
      <c r="L116" s="4"/>
    </row>
    <row r="117" spans="2:12" x14ac:dyDescent="0.25">
      <c r="B117" s="2"/>
      <c r="C117" s="3"/>
      <c r="D117" s="2"/>
      <c r="E117" s="3"/>
      <c r="F117" s="3"/>
      <c r="G117" s="3"/>
      <c r="H117" s="3"/>
      <c r="I117" s="3"/>
      <c r="J117" s="3"/>
      <c r="K117" s="3"/>
      <c r="L117" s="4"/>
    </row>
    <row r="118" spans="2:12" x14ac:dyDescent="0.25">
      <c r="B118" s="2"/>
      <c r="C118" s="3"/>
      <c r="D118" s="2"/>
      <c r="E118" s="3"/>
      <c r="F118" s="3"/>
      <c r="G118" s="3"/>
      <c r="H118" s="3"/>
      <c r="I118" s="3"/>
      <c r="J118" s="3"/>
      <c r="K118" s="3"/>
      <c r="L118" s="4"/>
    </row>
    <row r="119" spans="2:12" x14ac:dyDescent="0.25">
      <c r="B119" s="2"/>
      <c r="C119" s="3"/>
      <c r="D119" s="2"/>
      <c r="E119" s="3"/>
      <c r="F119" s="3"/>
      <c r="G119" s="3"/>
      <c r="H119" s="3"/>
      <c r="I119" s="3"/>
      <c r="J119" s="3"/>
      <c r="K119" s="3"/>
      <c r="L119" s="4"/>
    </row>
    <row r="120" spans="2:12" x14ac:dyDescent="0.25">
      <c r="B120" s="2"/>
      <c r="C120" s="3"/>
      <c r="D120" s="2"/>
      <c r="E120" s="3"/>
      <c r="F120" s="3"/>
      <c r="G120" s="3"/>
      <c r="H120" s="3"/>
      <c r="I120" s="3"/>
      <c r="J120" s="3"/>
      <c r="K120" s="3"/>
      <c r="L120" s="4"/>
    </row>
    <row r="121" spans="2:12" x14ac:dyDescent="0.25">
      <c r="B121" s="2"/>
      <c r="C121" s="3"/>
      <c r="D121" s="2"/>
      <c r="E121" s="3"/>
      <c r="F121" s="3"/>
      <c r="G121" s="3"/>
      <c r="H121" s="3"/>
      <c r="I121" s="3"/>
      <c r="J121" s="3"/>
      <c r="K121" s="3"/>
      <c r="L121" s="4"/>
    </row>
    <row r="122" spans="2:12" x14ac:dyDescent="0.25">
      <c r="B122" s="2"/>
      <c r="C122" s="3"/>
      <c r="D122" s="2"/>
      <c r="E122" s="3"/>
      <c r="F122" s="3"/>
      <c r="G122" s="3"/>
      <c r="H122" s="3"/>
      <c r="I122" s="3"/>
      <c r="J122" s="3"/>
      <c r="K122" s="3"/>
      <c r="L122" s="4"/>
    </row>
    <row r="123" spans="2:12" x14ac:dyDescent="0.25">
      <c r="B123" s="2"/>
      <c r="C123" s="3"/>
      <c r="D123" s="2"/>
      <c r="E123" s="3"/>
      <c r="F123" s="3"/>
      <c r="G123" s="3"/>
      <c r="H123" s="3"/>
      <c r="I123" s="3"/>
      <c r="J123" s="3"/>
      <c r="K123" s="3"/>
      <c r="L123" s="4"/>
    </row>
    <row r="124" spans="2:12" x14ac:dyDescent="0.25">
      <c r="B124" s="2"/>
      <c r="C124" s="3"/>
      <c r="D124" s="2"/>
      <c r="E124" s="3"/>
      <c r="F124" s="3"/>
      <c r="G124" s="3"/>
      <c r="H124" s="3"/>
      <c r="I124" s="3"/>
      <c r="J124" s="3"/>
      <c r="K124" s="3"/>
      <c r="L124" s="4"/>
    </row>
    <row r="125" spans="2:12" x14ac:dyDescent="0.25">
      <c r="B125" s="2"/>
      <c r="C125" s="3"/>
      <c r="D125" s="2"/>
      <c r="E125" s="3"/>
      <c r="F125" s="3"/>
      <c r="G125" s="3"/>
      <c r="H125" s="3"/>
      <c r="I125" s="3"/>
      <c r="J125" s="3"/>
      <c r="K125" s="3"/>
      <c r="L125" s="4"/>
    </row>
    <row r="126" spans="2:12" x14ac:dyDescent="0.25">
      <c r="B126" s="2"/>
      <c r="C126" s="3"/>
      <c r="D126" s="2"/>
      <c r="E126" s="3"/>
      <c r="F126" s="3"/>
      <c r="G126" s="3"/>
      <c r="H126" s="3"/>
      <c r="I126" s="3"/>
      <c r="J126" s="3"/>
      <c r="K126" s="3"/>
      <c r="L126" s="4"/>
    </row>
    <row r="127" spans="2:12" x14ac:dyDescent="0.25">
      <c r="B127" s="2"/>
      <c r="C127" s="3"/>
      <c r="D127" s="2"/>
      <c r="E127" s="3"/>
      <c r="F127" s="3"/>
      <c r="G127" s="3"/>
      <c r="H127" s="3"/>
      <c r="I127" s="3"/>
      <c r="J127" s="3"/>
      <c r="K127" s="3"/>
      <c r="L127" s="4"/>
    </row>
    <row r="128" spans="2:12" x14ac:dyDescent="0.25">
      <c r="B128" s="2"/>
      <c r="C128" s="3"/>
      <c r="D128" s="2"/>
      <c r="E128" s="3"/>
      <c r="F128" s="3"/>
      <c r="G128" s="3"/>
      <c r="H128" s="3"/>
      <c r="I128" s="3"/>
      <c r="J128" s="3"/>
      <c r="K128" s="3"/>
      <c r="L128" s="4"/>
    </row>
    <row r="129" spans="2:12" x14ac:dyDescent="0.25">
      <c r="B129" s="2"/>
      <c r="C129" s="3"/>
      <c r="D129" s="2"/>
      <c r="E129" s="3"/>
      <c r="F129" s="3"/>
      <c r="G129" s="3"/>
      <c r="H129" s="3"/>
      <c r="I129" s="3"/>
      <c r="J129" s="3"/>
      <c r="K129" s="3"/>
      <c r="L129" s="4"/>
    </row>
  </sheetData>
  <mergeCells count="2"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2</cp:lastModifiedBy>
  <dcterms:created xsi:type="dcterms:W3CDTF">2019-09-17T14:41:15Z</dcterms:created>
  <dcterms:modified xsi:type="dcterms:W3CDTF">2019-09-19T10:27:22Z</dcterms:modified>
</cp:coreProperties>
</file>