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40" windowHeight="10700" activeTab="0"/>
  </bookViews>
  <sheets>
    <sheet name="töflur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<sst xmlns="http://schemas.openxmlformats.org/spreadsheetml/2006/main" count="65" uniqueCount="61">
  <si>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Bókasafns- og upplýsingafræði</t>
  </si>
  <si>
    <t>Sálfræði</t>
  </si>
  <si>
    <t>Stjórnmálafræði</t>
  </si>
  <si>
    <t>Félagsráðgjöf</t>
  </si>
  <si>
    <t>Mannfræði</t>
  </si>
  <si>
    <t>Félagsfræði</t>
  </si>
  <si>
    <t>Uppeldis- og menntunarfræði</t>
  </si>
  <si>
    <t>kynjafræði</t>
  </si>
  <si>
    <t>Hjúkrunarfræði</t>
  </si>
  <si>
    <t>Ljósmóðurfræði</t>
  </si>
  <si>
    <t>Sagnfræði</t>
  </si>
  <si>
    <t>Þýska og norðurlandamál</t>
  </si>
  <si>
    <t>Bókmenntafræði</t>
  </si>
  <si>
    <t>Íslenska</t>
  </si>
  <si>
    <t>Rómönsk og klassísk mál</t>
  </si>
  <si>
    <t>Enska</t>
  </si>
  <si>
    <t>Heimspeki</t>
  </si>
  <si>
    <t>Læknisfræði</t>
  </si>
  <si>
    <t>geislafræði</t>
  </si>
  <si>
    <t>Hagfræði</t>
  </si>
  <si>
    <t>lýðheilsufræði</t>
  </si>
  <si>
    <t>Rannsóknarstofa um Mannl. Atfe</t>
  </si>
  <si>
    <t>Matvælafræði</t>
  </si>
  <si>
    <t>Jarð- og landfræði</t>
  </si>
  <si>
    <t>Eðlisfræði</t>
  </si>
  <si>
    <t>Efnafræði</t>
  </si>
  <si>
    <t>Stærðfræði</t>
  </si>
  <si>
    <t>Véla- og iðnaðarverkfræði</t>
  </si>
  <si>
    <t>Rafmagns- og tölvuverkfræði</t>
  </si>
  <si>
    <t>Umhverfis- og byggingarverkfræði</t>
  </si>
  <si>
    <t>Tölvunarfræði</t>
  </si>
  <si>
    <t>verkfræðistofnun</t>
  </si>
  <si>
    <t>Viðskiptafræði</t>
  </si>
  <si>
    <t>Tilraunastöð HÍ í meinafræði að Keldum</t>
  </si>
  <si>
    <t>Raunvísindastofnun</t>
  </si>
  <si>
    <t>Stofnun Árna Magnússonar</t>
  </si>
  <si>
    <t>umhverfis- og auðlindafræði</t>
  </si>
  <si>
    <t>Sjúkraþjálfun</t>
  </si>
  <si>
    <t>hugvísindastofnun</t>
  </si>
  <si>
    <t>hagfræðistofnun</t>
  </si>
  <si>
    <t>fj. Starfsm</t>
  </si>
  <si>
    <t>fj. Skila</t>
  </si>
  <si>
    <t>stig samt.</t>
  </si>
  <si>
    <t>meðalt. Stiga</t>
  </si>
  <si>
    <t>líffræði</t>
  </si>
  <si>
    <t>Stofnanir</t>
  </si>
  <si>
    <t>Deildir</t>
  </si>
  <si>
    <t>Félagsvísindadeild, alls</t>
  </si>
  <si>
    <t>Guðfræðideild, alls</t>
  </si>
  <si>
    <t>Hjúkrunarfræðideild, alls</t>
  </si>
  <si>
    <t>Hugvísindadeild, alls</t>
  </si>
  <si>
    <t>Lagadeild, alls</t>
  </si>
  <si>
    <t>Lyfjafræðideild, alls</t>
  </si>
  <si>
    <t>Læknadeild, alls</t>
  </si>
  <si>
    <t>Raunvísindadeild, alls</t>
  </si>
  <si>
    <t>Tannlæknadeild, alls</t>
  </si>
  <si>
    <t>Verkfræðideild, alls</t>
  </si>
  <si>
    <t>Viðskipta- og hagfræðideild, alls</t>
  </si>
  <si>
    <t>Rannsóknastig ársins 2006</t>
  </si>
  <si>
    <t>Deildir alls</t>
  </si>
  <si>
    <t>Stofnanir alls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</si>
</sst>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/>
    </xf>
    <xf numFmtId="180" fontId="2" fillId="0" borderId="0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textRotation="180"/>
    </xf>
    <xf numFmtId="0" fontId="3" fillId="0" borderId="15" xfId="0" applyFont="1" applyFill="1" applyBorder="1" applyAlignment="1">
      <alignment horizontal="center" textRotation="180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80" fontId="2" fillId="0" borderId="10" xfId="0" applyNumberFormat="1" applyFont="1" applyFill="1" applyBorder="1" applyAlignment="1">
      <alignment horizontal="center"/>
    </xf>
    <xf numFmtId="180" fontId="2" fillId="0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80" fontId="3" fillId="0" borderId="0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0" fontId="3" fillId="0" borderId="19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3" fillId="0" borderId="2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9.140625" style="2" customWidth="1"/>
    <col min="2" max="2" width="32.28125" style="2" bestFit="1" customWidth="1"/>
    <col min="3" max="6" width="6.57421875" style="3" customWidth="1"/>
    <col min="7" max="16384" width="9.140625" style="2" customWidth="1"/>
  </cols>
  <sheetData>
    <row r="1" ht="15">
      <c r="A1" s="1" t="s">
        <v>58</v>
      </c>
    </row>
    <row r="5" ht="10.5" thickBot="1"/>
    <row r="6" spans="2:6" ht="54">
      <c r="B6" s="11" t="s">
        <v>45</v>
      </c>
      <c r="C6" s="12" t="s">
        <v>40</v>
      </c>
      <c r="D6" s="12" t="s">
        <v>41</v>
      </c>
      <c r="E6" s="12" t="s">
        <v>42</v>
      </c>
      <c r="F6" s="13" t="s">
        <v>43</v>
      </c>
    </row>
    <row r="7" spans="2:6" ht="10.5">
      <c r="B7" s="8" t="s">
        <v>33</v>
      </c>
      <c r="C7" s="5">
        <v>8</v>
      </c>
      <c r="D7" s="5">
        <v>7</v>
      </c>
      <c r="E7" s="9">
        <v>214.30291005291</v>
      </c>
      <c r="F7" s="10">
        <f>E7/C7</f>
        <v>26.78786375661375</v>
      </c>
    </row>
    <row r="8" spans="2:6" ht="10.5">
      <c r="B8" s="8" t="s">
        <v>34</v>
      </c>
      <c r="C8" s="5">
        <v>28</v>
      </c>
      <c r="D8" s="5">
        <v>26</v>
      </c>
      <c r="E8" s="9">
        <v>964.390535608183</v>
      </c>
      <c r="F8" s="10">
        <f>E8/C8</f>
        <v>34.44251912886368</v>
      </c>
    </row>
    <row r="9" spans="2:6" ht="10.5">
      <c r="B9" s="8" t="s">
        <v>35</v>
      </c>
      <c r="C9" s="5">
        <v>15</v>
      </c>
      <c r="D9" s="5">
        <v>15</v>
      </c>
      <c r="E9" s="9">
        <v>377.6666666666667</v>
      </c>
      <c r="F9" s="10">
        <f>E9/C9</f>
        <v>25.17777777777778</v>
      </c>
    </row>
    <row r="10" spans="2:6" ht="10.5" thickBot="1">
      <c r="B10" s="8" t="s">
        <v>21</v>
      </c>
      <c r="C10" s="5">
        <v>1</v>
      </c>
      <c r="D10" s="5">
        <v>1</v>
      </c>
      <c r="E10" s="9">
        <v>10</v>
      </c>
      <c r="F10" s="10">
        <v>10</v>
      </c>
    </row>
    <row r="11" spans="2:6" ht="10.5" thickBot="1">
      <c r="B11" s="27" t="s">
        <v>60</v>
      </c>
      <c r="C11" s="28">
        <f>SUM(C7:C10)</f>
        <v>52</v>
      </c>
      <c r="D11" s="28">
        <f>SUM(D7:D10)</f>
        <v>49</v>
      </c>
      <c r="E11" s="30">
        <f>SUM(E7:E10)</f>
        <v>1566.3601123277597</v>
      </c>
      <c r="F11" s="31">
        <f>E11/C11</f>
        <v>30.122309852456915</v>
      </c>
    </row>
    <row r="12" spans="5:6" ht="10.5" thickBot="1">
      <c r="E12" s="7"/>
      <c r="F12" s="7"/>
    </row>
    <row r="13" spans="2:6" ht="54">
      <c r="B13" s="11" t="s">
        <v>46</v>
      </c>
      <c r="C13" s="12" t="s">
        <v>40</v>
      </c>
      <c r="D13" s="12" t="s">
        <v>41</v>
      </c>
      <c r="E13" s="12" t="s">
        <v>42</v>
      </c>
      <c r="F13" s="13" t="s">
        <v>43</v>
      </c>
    </row>
    <row r="14" spans="2:6" ht="10.5">
      <c r="B14" s="8" t="s">
        <v>47</v>
      </c>
      <c r="C14" s="4">
        <v>49</v>
      </c>
      <c r="D14" s="4">
        <v>49</v>
      </c>
      <c r="E14" s="21">
        <v>1872.459523809524</v>
      </c>
      <c r="F14" s="22">
        <f aca="true" t="shared" si="0" ref="F14:F21">E14/C14</f>
        <v>38.21345966958212</v>
      </c>
    </row>
    <row r="15" spans="2:6" ht="9.75">
      <c r="B15" s="14" t="s">
        <v>0</v>
      </c>
      <c r="C15" s="5">
        <v>2</v>
      </c>
      <c r="D15" s="5">
        <v>2</v>
      </c>
      <c r="E15" s="9">
        <v>91</v>
      </c>
      <c r="F15" s="10">
        <f t="shared" si="0"/>
        <v>45.5</v>
      </c>
    </row>
    <row r="16" spans="2:6" ht="9.75">
      <c r="B16" s="14" t="s">
        <v>5</v>
      </c>
      <c r="C16" s="5">
        <v>6</v>
      </c>
      <c r="D16" s="5">
        <v>6</v>
      </c>
      <c r="E16" s="9">
        <v>242.2</v>
      </c>
      <c r="F16" s="10">
        <f t="shared" si="0"/>
        <v>40.36666666666667</v>
      </c>
    </row>
    <row r="17" spans="2:6" ht="9.75">
      <c r="B17" s="14" t="s">
        <v>3</v>
      </c>
      <c r="C17" s="5">
        <v>5</v>
      </c>
      <c r="D17" s="5">
        <v>5</v>
      </c>
      <c r="E17" s="9">
        <v>198.1833333333333</v>
      </c>
      <c r="F17" s="10">
        <f t="shared" si="0"/>
        <v>39.63666666666666</v>
      </c>
    </row>
    <row r="18" spans="2:6" ht="9.75">
      <c r="B18" s="14" t="s">
        <v>7</v>
      </c>
      <c r="C18" s="5">
        <v>1</v>
      </c>
      <c r="D18" s="5">
        <v>1</v>
      </c>
      <c r="E18" s="9">
        <v>31</v>
      </c>
      <c r="F18" s="10">
        <f t="shared" si="0"/>
        <v>31</v>
      </c>
    </row>
    <row r="19" spans="2:6" ht="9.75">
      <c r="B19" s="14" t="s">
        <v>4</v>
      </c>
      <c r="C19" s="5">
        <v>8</v>
      </c>
      <c r="D19" s="5">
        <v>8</v>
      </c>
      <c r="E19" s="9">
        <v>312.78571428571433</v>
      </c>
      <c r="F19" s="10">
        <f t="shared" si="0"/>
        <v>39.09821428571429</v>
      </c>
    </row>
    <row r="20" spans="2:6" ht="9.75">
      <c r="B20" s="14" t="s">
        <v>1</v>
      </c>
      <c r="C20" s="5">
        <v>9</v>
      </c>
      <c r="D20" s="5">
        <v>9</v>
      </c>
      <c r="E20" s="9">
        <v>373.6404761904762</v>
      </c>
      <c r="F20" s="10">
        <f t="shared" si="0"/>
        <v>41.515608465608466</v>
      </c>
    </row>
    <row r="21" spans="2:12" ht="9.75">
      <c r="B21" s="14" t="s">
        <v>2</v>
      </c>
      <c r="C21" s="5">
        <v>7</v>
      </c>
      <c r="D21" s="5">
        <v>7</v>
      </c>
      <c r="E21" s="9">
        <v>240</v>
      </c>
      <c r="F21" s="10">
        <f t="shared" si="0"/>
        <v>34.285714285714285</v>
      </c>
      <c r="L21" s="26"/>
    </row>
    <row r="22" spans="2:6" ht="9.75">
      <c r="B22" s="14" t="s">
        <v>6</v>
      </c>
      <c r="C22" s="5">
        <v>11</v>
      </c>
      <c r="D22" s="5">
        <v>11</v>
      </c>
      <c r="E22" s="9">
        <v>383.65</v>
      </c>
      <c r="F22" s="10">
        <f>E22/C22</f>
        <v>34.877272727272725</v>
      </c>
    </row>
    <row r="23" spans="2:6" ht="9.75">
      <c r="B23" s="19"/>
      <c r="C23" s="6"/>
      <c r="D23" s="6"/>
      <c r="E23" s="17"/>
      <c r="F23" s="18"/>
    </row>
    <row r="24" spans="2:6" ht="10.5">
      <c r="B24" s="8" t="s">
        <v>48</v>
      </c>
      <c r="C24" s="4">
        <v>8</v>
      </c>
      <c r="D24" s="4">
        <v>8</v>
      </c>
      <c r="E24" s="21">
        <v>294.5</v>
      </c>
      <c r="F24" s="22">
        <f>E24/C24</f>
        <v>36.8125</v>
      </c>
    </row>
    <row r="25" spans="2:6" ht="10.5">
      <c r="B25" s="16"/>
      <c r="C25" s="6"/>
      <c r="D25" s="6"/>
      <c r="E25" s="17"/>
      <c r="F25" s="18"/>
    </row>
    <row r="26" spans="2:6" ht="10.5">
      <c r="B26" s="8" t="s">
        <v>49</v>
      </c>
      <c r="C26" s="4">
        <v>28</v>
      </c>
      <c r="D26" s="4">
        <v>23</v>
      </c>
      <c r="E26" s="21">
        <v>676.6222222222223</v>
      </c>
      <c r="F26" s="22">
        <f aca="true" t="shared" si="1" ref="F26:F38">E26/C26</f>
        <v>24.165079365079368</v>
      </c>
    </row>
    <row r="27" spans="2:6" ht="9.75">
      <c r="B27" s="14" t="s">
        <v>8</v>
      </c>
      <c r="C27" s="5">
        <v>26</v>
      </c>
      <c r="D27" s="5">
        <v>21</v>
      </c>
      <c r="E27" s="9">
        <v>629.6222222222223</v>
      </c>
      <c r="F27" s="10">
        <f t="shared" si="1"/>
        <v>24.216239316239317</v>
      </c>
    </row>
    <row r="28" spans="2:6" ht="9.75">
      <c r="B28" s="14" t="s">
        <v>9</v>
      </c>
      <c r="C28" s="5">
        <v>2</v>
      </c>
      <c r="D28" s="5">
        <v>2</v>
      </c>
      <c r="E28" s="9">
        <v>47</v>
      </c>
      <c r="F28" s="10">
        <f t="shared" si="1"/>
        <v>23.5</v>
      </c>
    </row>
    <row r="29" spans="2:6" ht="9.75">
      <c r="B29" s="19"/>
      <c r="C29" s="6"/>
      <c r="D29" s="6"/>
      <c r="E29" s="17"/>
      <c r="F29" s="18"/>
    </row>
    <row r="30" spans="2:6" ht="10.5">
      <c r="B30" s="8" t="s">
        <v>50</v>
      </c>
      <c r="C30" s="4">
        <v>88</v>
      </c>
      <c r="D30" s="4">
        <v>82</v>
      </c>
      <c r="E30" s="21">
        <v>2431.95</v>
      </c>
      <c r="F30" s="22">
        <f t="shared" si="1"/>
        <v>27.635795454545452</v>
      </c>
    </row>
    <row r="31" spans="2:6" ht="9.75">
      <c r="B31" s="14" t="s">
        <v>12</v>
      </c>
      <c r="C31" s="5">
        <v>9</v>
      </c>
      <c r="D31" s="5">
        <v>9</v>
      </c>
      <c r="E31" s="9">
        <v>309.6666666666667</v>
      </c>
      <c r="F31" s="10">
        <f t="shared" si="1"/>
        <v>34.40740740740741</v>
      </c>
    </row>
    <row r="32" spans="2:6" ht="9.75">
      <c r="B32" s="14" t="s">
        <v>15</v>
      </c>
      <c r="C32" s="5">
        <v>8</v>
      </c>
      <c r="D32" s="5">
        <v>7</v>
      </c>
      <c r="E32" s="9">
        <v>196</v>
      </c>
      <c r="F32" s="10">
        <f t="shared" si="1"/>
        <v>24.5</v>
      </c>
    </row>
    <row r="33" spans="2:6" ht="9.75">
      <c r="B33" s="14" t="s">
        <v>16</v>
      </c>
      <c r="C33" s="5">
        <v>8</v>
      </c>
      <c r="D33" s="5">
        <v>8</v>
      </c>
      <c r="E33" s="9">
        <v>197</v>
      </c>
      <c r="F33" s="10">
        <f t="shared" si="1"/>
        <v>24.625</v>
      </c>
    </row>
    <row r="34" spans="2:6" ht="9.75">
      <c r="B34" s="14" t="s">
        <v>38</v>
      </c>
      <c r="C34" s="5">
        <v>5</v>
      </c>
      <c r="D34" s="5">
        <v>5</v>
      </c>
      <c r="E34" s="9">
        <v>181</v>
      </c>
      <c r="F34" s="10">
        <f t="shared" si="1"/>
        <v>36.2</v>
      </c>
    </row>
    <row r="35" spans="2:6" ht="9.75">
      <c r="B35" s="14" t="s">
        <v>13</v>
      </c>
      <c r="C35" s="5">
        <v>27</v>
      </c>
      <c r="D35" s="5">
        <v>24</v>
      </c>
      <c r="E35" s="9">
        <v>639.75</v>
      </c>
      <c r="F35" s="10">
        <f t="shared" si="1"/>
        <v>23.694444444444443</v>
      </c>
    </row>
    <row r="36" spans="2:6" ht="9.75">
      <c r="B36" s="14" t="s">
        <v>14</v>
      </c>
      <c r="C36" s="5">
        <v>9</v>
      </c>
      <c r="D36" s="5">
        <v>9</v>
      </c>
      <c r="E36" s="9">
        <v>235.66666666666669</v>
      </c>
      <c r="F36" s="10">
        <f t="shared" si="1"/>
        <v>26.185185185185187</v>
      </c>
    </row>
    <row r="37" spans="2:6" ht="9.75">
      <c r="B37" s="14" t="s">
        <v>10</v>
      </c>
      <c r="C37" s="5">
        <v>15</v>
      </c>
      <c r="D37" s="5">
        <v>14</v>
      </c>
      <c r="E37" s="9">
        <v>559.6</v>
      </c>
      <c r="F37" s="10">
        <f t="shared" si="1"/>
        <v>37.306666666666665</v>
      </c>
    </row>
    <row r="38" spans="2:6" ht="9.75">
      <c r="B38" s="14" t="s">
        <v>11</v>
      </c>
      <c r="C38" s="5">
        <v>7</v>
      </c>
      <c r="D38" s="5">
        <v>6</v>
      </c>
      <c r="E38" s="9">
        <v>113.2666666666667</v>
      </c>
      <c r="F38" s="10">
        <f t="shared" si="1"/>
        <v>16.180952380952384</v>
      </c>
    </row>
    <row r="39" spans="2:6" ht="9.75">
      <c r="B39" s="19"/>
      <c r="C39" s="6"/>
      <c r="D39" s="6"/>
      <c r="E39" s="17"/>
      <c r="F39" s="18"/>
    </row>
    <row r="40" spans="2:6" ht="10.5">
      <c r="B40" s="20" t="s">
        <v>51</v>
      </c>
      <c r="C40" s="23">
        <v>21</v>
      </c>
      <c r="D40" s="23">
        <v>18</v>
      </c>
      <c r="E40" s="24">
        <v>658.1357142857144</v>
      </c>
      <c r="F40" s="25">
        <f>E40/C40</f>
        <v>31.33979591836735</v>
      </c>
    </row>
    <row r="41" spans="2:6" ht="9.75">
      <c r="B41" s="19"/>
      <c r="C41" s="6"/>
      <c r="D41" s="6"/>
      <c r="E41" s="17"/>
      <c r="F41" s="18"/>
    </row>
    <row r="42" spans="2:6" ht="10.5">
      <c r="B42" s="20" t="s">
        <v>52</v>
      </c>
      <c r="C42" s="23">
        <v>9</v>
      </c>
      <c r="D42" s="23">
        <v>9</v>
      </c>
      <c r="E42" s="24">
        <v>349.3222222222222</v>
      </c>
      <c r="F42" s="25">
        <f>E42/C42</f>
        <v>38.813580246913574</v>
      </c>
    </row>
    <row r="43" spans="2:6" ht="9.75">
      <c r="B43" s="19"/>
      <c r="C43" s="6"/>
      <c r="D43" s="6"/>
      <c r="E43" s="17"/>
      <c r="F43" s="18"/>
    </row>
    <row r="44" spans="2:6" ht="10.5">
      <c r="B44" s="8" t="s">
        <v>53</v>
      </c>
      <c r="C44" s="4">
        <v>100</v>
      </c>
      <c r="D44" s="4">
        <v>65</v>
      </c>
      <c r="E44" s="21">
        <v>1420.3559728293667</v>
      </c>
      <c r="F44" s="22">
        <f>E44/C44</f>
        <v>14.203559728293667</v>
      </c>
    </row>
    <row r="45" spans="2:6" ht="9.75">
      <c r="B45" s="14" t="s">
        <v>17</v>
      </c>
      <c r="C45" s="5">
        <v>90</v>
      </c>
      <c r="D45" s="5">
        <v>56</v>
      </c>
      <c r="E45" s="9">
        <v>1319.7202585436526</v>
      </c>
      <c r="F45" s="10">
        <f>E45/C45</f>
        <v>14.663558428262807</v>
      </c>
    </row>
    <row r="46" spans="2:6" ht="9.75">
      <c r="B46" s="14" t="s">
        <v>37</v>
      </c>
      <c r="C46" s="5">
        <v>7</v>
      </c>
      <c r="D46" s="5">
        <v>7</v>
      </c>
      <c r="E46" s="9">
        <v>79.45</v>
      </c>
      <c r="F46" s="10">
        <f>E46/C46</f>
        <v>11.35</v>
      </c>
    </row>
    <row r="47" spans="2:6" ht="9.75">
      <c r="B47" s="14" t="s">
        <v>18</v>
      </c>
      <c r="C47" s="5">
        <v>2</v>
      </c>
      <c r="D47" s="5">
        <v>1</v>
      </c>
      <c r="E47" s="9">
        <v>0.4</v>
      </c>
      <c r="F47" s="10">
        <f>E47/C47</f>
        <v>0.2</v>
      </c>
    </row>
    <row r="48" spans="2:6" ht="9.75">
      <c r="B48" s="14" t="s">
        <v>20</v>
      </c>
      <c r="C48" s="5">
        <v>1</v>
      </c>
      <c r="D48" s="5">
        <v>1</v>
      </c>
      <c r="E48" s="9">
        <v>20.7857142857143</v>
      </c>
      <c r="F48" s="10">
        <f>E48/C48</f>
        <v>20.7857142857143</v>
      </c>
    </row>
    <row r="49" spans="2:6" ht="9.75">
      <c r="B49" s="19"/>
      <c r="C49" s="6"/>
      <c r="D49" s="6"/>
      <c r="E49" s="17"/>
      <c r="F49" s="18"/>
    </row>
    <row r="50" spans="2:6" ht="10.5">
      <c r="B50" s="8" t="s">
        <v>54</v>
      </c>
      <c r="C50" s="4">
        <v>78</v>
      </c>
      <c r="D50" s="4">
        <v>71</v>
      </c>
      <c r="E50" s="21">
        <v>2201.1387168387178</v>
      </c>
      <c r="F50" s="22">
        <f aca="true" t="shared" si="2" ref="F50:F57">E50/C50</f>
        <v>28.21972713895792</v>
      </c>
    </row>
    <row r="51" spans="2:6" ht="9.75">
      <c r="B51" s="14" t="s">
        <v>24</v>
      </c>
      <c r="C51" s="5">
        <v>13</v>
      </c>
      <c r="D51" s="5">
        <v>12</v>
      </c>
      <c r="E51" s="9">
        <v>484.70584415584455</v>
      </c>
      <c r="F51" s="10">
        <f t="shared" si="2"/>
        <v>37.285064935064966</v>
      </c>
    </row>
    <row r="52" spans="2:6" ht="9.75">
      <c r="B52" s="14" t="s">
        <v>25</v>
      </c>
      <c r="C52" s="5">
        <v>13</v>
      </c>
      <c r="D52" s="5">
        <v>12</v>
      </c>
      <c r="E52" s="9">
        <v>387.9100732600732</v>
      </c>
      <c r="F52" s="10">
        <f t="shared" si="2"/>
        <v>29.839236404621015</v>
      </c>
    </row>
    <row r="53" spans="2:6" ht="9.75">
      <c r="B53" s="14" t="s">
        <v>23</v>
      </c>
      <c r="C53" s="5">
        <v>12</v>
      </c>
      <c r="D53" s="5">
        <v>11</v>
      </c>
      <c r="E53" s="9">
        <v>274.5976190476191</v>
      </c>
      <c r="F53" s="10">
        <f t="shared" si="2"/>
        <v>22.883134920634927</v>
      </c>
    </row>
    <row r="54" spans="2:6" ht="9.75">
      <c r="B54" s="14" t="s">
        <v>44</v>
      </c>
      <c r="C54" s="5">
        <v>21</v>
      </c>
      <c r="D54" s="5">
        <v>19</v>
      </c>
      <c r="E54" s="9">
        <v>510.94184704184715</v>
      </c>
      <c r="F54" s="10">
        <f t="shared" si="2"/>
        <v>24.330564144849866</v>
      </c>
    </row>
    <row r="55" spans="2:6" ht="9.75">
      <c r="B55" s="14" t="s">
        <v>22</v>
      </c>
      <c r="C55" s="5">
        <v>9</v>
      </c>
      <c r="D55" s="5">
        <v>8</v>
      </c>
      <c r="E55" s="9">
        <v>352.4833333333331</v>
      </c>
      <c r="F55" s="10">
        <f t="shared" si="2"/>
        <v>39.16481481481479</v>
      </c>
    </row>
    <row r="56" spans="2:6" ht="9.75">
      <c r="B56" s="14" t="s">
        <v>26</v>
      </c>
      <c r="C56" s="5">
        <v>9</v>
      </c>
      <c r="D56" s="5">
        <v>8</v>
      </c>
      <c r="E56" s="9">
        <v>156.5</v>
      </c>
      <c r="F56" s="10">
        <f t="shared" si="2"/>
        <v>17.38888888888889</v>
      </c>
    </row>
    <row r="57" spans="2:6" ht="9.75">
      <c r="B57" s="14" t="s">
        <v>36</v>
      </c>
      <c r="C57" s="5">
        <v>1</v>
      </c>
      <c r="D57" s="5">
        <v>1</v>
      </c>
      <c r="E57" s="9">
        <v>34</v>
      </c>
      <c r="F57" s="10">
        <f t="shared" si="2"/>
        <v>34</v>
      </c>
    </row>
    <row r="58" spans="2:6" ht="9.75">
      <c r="B58" s="19"/>
      <c r="C58" s="6"/>
      <c r="D58" s="6"/>
      <c r="E58" s="17"/>
      <c r="F58" s="18"/>
    </row>
    <row r="59" spans="2:6" ht="10.5">
      <c r="B59" s="20" t="s">
        <v>55</v>
      </c>
      <c r="C59" s="23">
        <v>16</v>
      </c>
      <c r="D59" s="23">
        <v>14</v>
      </c>
      <c r="E59" s="24">
        <v>92.33095238095244</v>
      </c>
      <c r="F59" s="25">
        <f>E59/C59</f>
        <v>5.7706845238095275</v>
      </c>
    </row>
    <row r="60" spans="2:6" ht="9.75">
      <c r="B60" s="19"/>
      <c r="C60" s="6"/>
      <c r="D60" s="6"/>
      <c r="E60" s="17"/>
      <c r="F60" s="18"/>
    </row>
    <row r="61" spans="2:6" ht="10.5">
      <c r="B61" s="8" t="s">
        <v>56</v>
      </c>
      <c r="C61" s="4">
        <v>45</v>
      </c>
      <c r="D61" s="4">
        <v>33</v>
      </c>
      <c r="E61" s="21">
        <v>1165.7600732600729</v>
      </c>
      <c r="F61" s="22">
        <f aca="true" t="shared" si="3" ref="F61:F66">E61/C61</f>
        <v>25.9057794057794</v>
      </c>
    </row>
    <row r="62" spans="2:6" ht="9.75">
      <c r="B62" s="14" t="s">
        <v>28</v>
      </c>
      <c r="C62" s="5">
        <v>8</v>
      </c>
      <c r="D62" s="5">
        <v>4</v>
      </c>
      <c r="E62" s="9">
        <v>265.1434065934062</v>
      </c>
      <c r="F62" s="10">
        <f t="shared" si="3"/>
        <v>33.14292582417578</v>
      </c>
    </row>
    <row r="63" spans="2:6" ht="9.75">
      <c r="B63" s="14" t="s">
        <v>30</v>
      </c>
      <c r="C63" s="5">
        <v>11</v>
      </c>
      <c r="D63" s="5">
        <v>7</v>
      </c>
      <c r="E63" s="9">
        <v>215.61666666666667</v>
      </c>
      <c r="F63" s="10">
        <f t="shared" si="3"/>
        <v>19.60151515151515</v>
      </c>
    </row>
    <row r="64" spans="2:6" ht="9.75">
      <c r="B64" s="14" t="s">
        <v>29</v>
      </c>
      <c r="C64" s="5">
        <v>11</v>
      </c>
      <c r="D64" s="5">
        <v>8</v>
      </c>
      <c r="E64" s="9">
        <v>326.5</v>
      </c>
      <c r="F64" s="10">
        <f t="shared" si="3"/>
        <v>29.681818181818183</v>
      </c>
    </row>
    <row r="65" spans="2:6" ht="9.75">
      <c r="B65" s="14" t="s">
        <v>31</v>
      </c>
      <c r="C65" s="5">
        <v>3</v>
      </c>
      <c r="D65" s="5">
        <v>3</v>
      </c>
      <c r="E65" s="9">
        <v>95.9</v>
      </c>
      <c r="F65" s="10">
        <f t="shared" si="3"/>
        <v>31.96666666666667</v>
      </c>
    </row>
    <row r="66" spans="2:6" ht="9.75">
      <c r="B66" s="14" t="s">
        <v>27</v>
      </c>
      <c r="C66" s="5">
        <v>12</v>
      </c>
      <c r="D66" s="5">
        <v>11</v>
      </c>
      <c r="E66" s="9">
        <v>262.6</v>
      </c>
      <c r="F66" s="10">
        <f t="shared" si="3"/>
        <v>21.883333333333336</v>
      </c>
    </row>
    <row r="67" spans="2:6" ht="9.75">
      <c r="B67" s="14"/>
      <c r="C67" s="5"/>
      <c r="D67" s="5"/>
      <c r="E67" s="9"/>
      <c r="F67" s="10"/>
    </row>
    <row r="68" spans="2:6" ht="9.75">
      <c r="B68" s="19"/>
      <c r="C68" s="6"/>
      <c r="D68" s="6"/>
      <c r="E68" s="17"/>
      <c r="F68" s="18"/>
    </row>
    <row r="69" spans="2:6" ht="10.5">
      <c r="B69" s="8" t="s">
        <v>57</v>
      </c>
      <c r="C69" s="4">
        <v>41</v>
      </c>
      <c r="D69" s="4">
        <v>28</v>
      </c>
      <c r="E69" s="21">
        <v>783.7122807017544</v>
      </c>
      <c r="F69" s="22">
        <f>E69/C69</f>
        <v>19.114933675652544</v>
      </c>
    </row>
    <row r="70" spans="2:6" ht="9.75">
      <c r="B70" s="14" t="s">
        <v>19</v>
      </c>
      <c r="C70" s="5">
        <v>11</v>
      </c>
      <c r="D70" s="5">
        <v>9</v>
      </c>
      <c r="E70" s="9">
        <v>364.828947368421</v>
      </c>
      <c r="F70" s="10">
        <f>E70/C70</f>
        <v>33.16626794258372</v>
      </c>
    </row>
    <row r="71" spans="2:6" ht="9.75">
      <c r="B71" s="14" t="s">
        <v>39</v>
      </c>
      <c r="C71" s="5">
        <v>2</v>
      </c>
      <c r="D71" s="5">
        <v>2</v>
      </c>
      <c r="E71" s="9">
        <v>30.883333333333372</v>
      </c>
      <c r="F71" s="10">
        <f>E71/C71</f>
        <v>15.441666666666686</v>
      </c>
    </row>
    <row r="72" spans="2:6" ht="9.75">
      <c r="B72" s="14" t="s">
        <v>32</v>
      </c>
      <c r="C72" s="5">
        <v>28</v>
      </c>
      <c r="D72" s="5">
        <v>17</v>
      </c>
      <c r="E72" s="9">
        <v>388</v>
      </c>
      <c r="F72" s="10">
        <f>E72/C72</f>
        <v>13.857142857142858</v>
      </c>
    </row>
    <row r="73" spans="2:6" ht="10.5" thickBot="1">
      <c r="B73" s="14"/>
      <c r="C73" s="5"/>
      <c r="D73" s="5"/>
      <c r="E73" s="5"/>
      <c r="F73" s="15"/>
    </row>
    <row r="74" spans="2:6" ht="10.5" thickBot="1">
      <c r="B74" s="27" t="s">
        <v>59</v>
      </c>
      <c r="C74" s="28">
        <f>C69+C61+C59+C50+C44+C42+C40+C30+C26+C24+C14</f>
        <v>483</v>
      </c>
      <c r="D74" s="28">
        <f>D69+D61+D59+D50+D44+D42+D40+D30+D26+D24+D14</f>
        <v>400</v>
      </c>
      <c r="E74" s="28">
        <f>E69+E61+E59+E50+E44+E42+E40+E30+E26+E24+E14</f>
        <v>11946.287678550547</v>
      </c>
      <c r="F74" s="29">
        <f>E74/C74</f>
        <v>24.733514862423494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Sverrir Guðmundsson</dc:creator>
  <cp:keywords/>
  <dc:description/>
  <cp:lastModifiedBy>Windows User</cp:lastModifiedBy>
  <dcterms:created xsi:type="dcterms:W3CDTF">1996-10-14T23:33:28Z</dcterms:created>
  <dcterms:modified xsi:type="dcterms:W3CDTF">2018-10-29T15:04:39Z</dcterms:modified>
  <cp:category/>
  <cp:version/>
  <cp:contentType/>
  <cp:contentStatus/>
</cp:coreProperties>
</file>