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<sst xmlns="http://schemas.openxmlformats.org/spreadsheetml/2006/main" count="58" uniqueCount="42">
  <si>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Félagsvísindasvið</t>
  </si>
  <si>
    <t>Lagadeild</t>
  </si>
  <si>
    <t>Stjórnmálafræðideild</t>
  </si>
  <si>
    <t>Heilbrigðisvísindasvið</t>
  </si>
  <si>
    <t>Hjúkrunarfræðideild</t>
  </si>
  <si>
    <t>Læknadeild</t>
  </si>
  <si>
    <t>Sálfræðideild</t>
  </si>
  <si>
    <t>Hugvísindasvið</t>
  </si>
  <si>
    <t>Guðfræði- og trúarbragðafræðideild</t>
  </si>
  <si>
    <t>Íslensku- og menningardeild</t>
  </si>
  <si>
    <t>Sagnfræði- og heimspekideild</t>
  </si>
  <si>
    <t>Menntavísindasvið</t>
  </si>
  <si>
    <t>Verk- og náttúruvísindasvið</t>
  </si>
  <si>
    <t>Jarðvísindadeild</t>
  </si>
  <si>
    <t>Líf- og umhverfisvísindadeild</t>
  </si>
  <si>
    <t>Rafmagns- og tölvunarfræðideild</t>
  </si>
  <si>
    <t>Raunvísindadeild</t>
  </si>
  <si>
    <t>Umhverfis- og byggingarverkfræðideild</t>
  </si>
  <si>
    <t>Stofnun Árna Magnússonar í íslenskum fræðum</t>
  </si>
  <si>
    <t>Raunvísindastofnun</t>
  </si>
  <si>
    <t>Fræðasvið</t>
  </si>
  <si>
    <t>Fj. Starfsmanna</t>
  </si>
  <si>
    <t>Samtals stig</t>
  </si>
  <si>
    <t>Meðatal stiga</t>
  </si>
  <si>
    <t>Meðalt./starfsígildi</t>
  </si>
  <si>
    <t>Samtals:</t>
  </si>
  <si>
    <t>Fj. sem skilar</t>
  </si>
  <si>
    <t>Rannsóknastig sviða og stofnana 2008</t>
  </si>
  <si>
    <t>Tilraunastöð HÍ í meinafræðum að Keldum</t>
  </si>
  <si>
    <t>Stofnun fræðasetra og aðrar stofnanir</t>
  </si>
  <si>
    <t>Stofnanir</t>
  </si>
  <si>
    <t>Félags- og mannvísindadeild</t>
  </si>
  <si>
    <t>Félagsráðgjafadeild</t>
  </si>
  <si>
    <t>Hagfræðideild</t>
  </si>
  <si>
    <t>Viðskiptafræðideild</t>
  </si>
  <si>
    <t>Lyfjafræðideild</t>
  </si>
  <si>
    <t>Matvæla- og næringafræðideild</t>
  </si>
  <si>
    <t>Tannlæknadeild</t>
  </si>
  <si>
    <t>Iðnaðarverkfræði, vélaverkfræði og tölvunarverkfræðideild</t>
  </si>
  <si>
    <t>DEILDIR</t>
  </si>
  <si>
    <t>*Deild erlendra tungumála, bókmennta og málvísinda</t>
  </si>
  <si>
    <t>* Erlendir sendilektorar sem ekki hafa rannsóknaskyldu eru taldir með starfsmönnum deildarinnar.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</si>
</sst>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57" applyFill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55" applyNumberFormat="1" applyFont="1" applyFill="1" applyBorder="1" applyAlignment="1">
      <alignment horizontal="right"/>
      <protection/>
    </xf>
    <xf numFmtId="1" fontId="3" fillId="0" borderId="0" xfId="55" applyNumberFormat="1" applyFont="1">
      <alignment/>
      <protection/>
    </xf>
    <xf numFmtId="1" fontId="35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35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7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34" borderId="14" xfId="0" applyFont="1" applyFill="1" applyBorder="1" applyAlignment="1">
      <alignment/>
    </xf>
    <xf numFmtId="0" fontId="35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35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35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35" fillId="0" borderId="21" xfId="0" applyFont="1" applyBorder="1" applyAlignment="1">
      <alignment/>
    </xf>
    <xf numFmtId="0" fontId="35" fillId="0" borderId="14" xfId="0" applyFont="1" applyFill="1" applyBorder="1" applyAlignment="1">
      <alignment/>
    </xf>
    <xf numFmtId="0" fontId="0" fillId="0" borderId="14" xfId="0" applyBorder="1" applyAlignment="1">
      <alignment wrapText="1"/>
    </xf>
    <xf numFmtId="1" fontId="0" fillId="0" borderId="10" xfId="0" applyNumberFormat="1" applyBorder="1" applyAlignment="1">
      <alignment/>
    </xf>
    <xf numFmtId="1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right"/>
    </xf>
    <xf numFmtId="0" fontId="35" fillId="34" borderId="16" xfId="0" applyFon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Fill="1" applyBorder="1" applyAlignment="1">
      <alignment horizontal="right"/>
    </xf>
    <xf numFmtId="3" fontId="0" fillId="0" borderId="23" xfId="0" applyNumberFormat="1" applyBorder="1" applyAlignment="1">
      <alignment/>
    </xf>
    <xf numFmtId="0" fontId="35" fillId="0" borderId="24" xfId="0" applyFont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35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38.421875" style="0" customWidth="1"/>
    <col min="2" max="2" width="15.140625" style="0" customWidth="1"/>
    <col min="3" max="3" width="14.00390625" style="0" customWidth="1"/>
    <col min="4" max="4" width="12.28125" style="0" customWidth="1"/>
    <col min="5" max="5" width="13.00390625" style="0" customWidth="1"/>
    <col min="6" max="6" width="17.7109375" style="0" customWidth="1"/>
    <col min="7" max="7" width="9.57421875" style="0" customWidth="1"/>
  </cols>
  <sheetData>
    <row r="1" spans="1:6" s="5" customFormat="1" ht="15.75">
      <c r="A1" s="23" t="s">
        <v>27</v>
      </c>
      <c r="B1" s="24"/>
      <c r="C1" s="24"/>
      <c r="D1" s="24"/>
      <c r="E1" s="24"/>
      <c r="F1" s="25"/>
    </row>
    <row r="2" spans="1:6" s="5" customFormat="1" ht="15">
      <c r="A2" s="26" t="s">
        <v>20</v>
      </c>
      <c r="B2" s="16" t="s">
        <v>21</v>
      </c>
      <c r="C2" s="16" t="s">
        <v>26</v>
      </c>
      <c r="D2" s="16" t="s">
        <v>22</v>
      </c>
      <c r="E2" s="16" t="s">
        <v>23</v>
      </c>
      <c r="F2" s="27" t="s">
        <v>24</v>
      </c>
    </row>
    <row r="3" spans="1:6" s="5" customFormat="1" ht="15">
      <c r="A3" s="28" t="s">
        <v>0</v>
      </c>
      <c r="B3" s="17">
        <v>100</v>
      </c>
      <c r="C3" s="17">
        <v>90</v>
      </c>
      <c r="D3" s="18">
        <v>2784</v>
      </c>
      <c r="E3" s="17">
        <v>28</v>
      </c>
      <c r="F3" s="29">
        <v>31</v>
      </c>
    </row>
    <row r="4" spans="1:6" s="5" customFormat="1" ht="15">
      <c r="A4" s="28" t="s">
        <v>3</v>
      </c>
      <c r="B4" s="17">
        <v>181</v>
      </c>
      <c r="C4" s="17">
        <v>161</v>
      </c>
      <c r="D4" s="18">
        <v>3445</v>
      </c>
      <c r="E4" s="17">
        <v>19</v>
      </c>
      <c r="F4" s="29">
        <v>26</v>
      </c>
    </row>
    <row r="5" spans="1:6" s="5" customFormat="1" ht="15">
      <c r="A5" s="28" t="s">
        <v>7</v>
      </c>
      <c r="B5" s="17">
        <v>103</v>
      </c>
      <c r="C5" s="17">
        <v>97</v>
      </c>
      <c r="D5" s="18">
        <v>2601</v>
      </c>
      <c r="E5" s="17">
        <v>25</v>
      </c>
      <c r="F5" s="29">
        <v>32</v>
      </c>
    </row>
    <row r="6" spans="1:6" s="5" customFormat="1" ht="15">
      <c r="A6" s="30" t="s">
        <v>11</v>
      </c>
      <c r="B6" s="17">
        <v>150</v>
      </c>
      <c r="C6" s="17">
        <v>140</v>
      </c>
      <c r="D6" s="18">
        <v>2666</v>
      </c>
      <c r="E6" s="17">
        <v>18</v>
      </c>
      <c r="F6" s="29">
        <v>19</v>
      </c>
    </row>
    <row r="7" spans="1:7" s="5" customFormat="1" ht="15">
      <c r="A7" s="28" t="s">
        <v>12</v>
      </c>
      <c r="B7" s="17">
        <v>127</v>
      </c>
      <c r="C7" s="17">
        <v>110</v>
      </c>
      <c r="D7" s="18">
        <v>3333</v>
      </c>
      <c r="E7" s="17">
        <v>26</v>
      </c>
      <c r="F7" s="29">
        <v>30</v>
      </c>
      <c r="G7" s="12"/>
    </row>
    <row r="8" spans="1:7" s="5" customFormat="1" ht="15">
      <c r="A8" s="31" t="s">
        <v>25</v>
      </c>
      <c r="B8" s="16">
        <v>661</v>
      </c>
      <c r="C8" s="16">
        <v>598</v>
      </c>
      <c r="D8" s="19">
        <v>14830</v>
      </c>
      <c r="E8" s="16">
        <v>22</v>
      </c>
      <c r="F8" s="27">
        <v>27</v>
      </c>
      <c r="G8" s="12"/>
    </row>
    <row r="9" spans="1:6" s="5" customFormat="1" ht="15">
      <c r="A9" s="32"/>
      <c r="B9" s="33"/>
      <c r="C9" s="33"/>
      <c r="D9" s="33"/>
      <c r="E9" s="33"/>
      <c r="F9" s="34"/>
    </row>
    <row r="10" spans="1:6" ht="15">
      <c r="A10" s="26" t="s">
        <v>30</v>
      </c>
      <c r="B10" s="16" t="s">
        <v>21</v>
      </c>
      <c r="C10" s="16" t="s">
        <v>26</v>
      </c>
      <c r="D10" s="16" t="s">
        <v>22</v>
      </c>
      <c r="E10" s="16" t="s">
        <v>23</v>
      </c>
      <c r="F10" s="35"/>
    </row>
    <row r="11" spans="1:6" ht="15">
      <c r="A11" s="28" t="s">
        <v>19</v>
      </c>
      <c r="B11" s="20">
        <v>24</v>
      </c>
      <c r="C11" s="21">
        <v>23</v>
      </c>
      <c r="D11" s="22">
        <v>834</v>
      </c>
      <c r="E11" s="22">
        <v>35</v>
      </c>
      <c r="F11" s="36"/>
    </row>
    <row r="12" spans="1:6" ht="15">
      <c r="A12" s="28" t="s">
        <v>18</v>
      </c>
      <c r="B12" s="20">
        <v>14</v>
      </c>
      <c r="C12" s="21">
        <v>14</v>
      </c>
      <c r="D12" s="22">
        <v>412</v>
      </c>
      <c r="E12" s="22">
        <v>29</v>
      </c>
      <c r="F12" s="36"/>
    </row>
    <row r="13" spans="1:6" ht="15">
      <c r="A13" s="28" t="s">
        <v>28</v>
      </c>
      <c r="B13" s="20">
        <v>10</v>
      </c>
      <c r="C13" s="21">
        <v>10</v>
      </c>
      <c r="D13" s="20">
        <v>186</v>
      </c>
      <c r="E13" s="22">
        <v>19</v>
      </c>
      <c r="F13" s="36"/>
    </row>
    <row r="14" spans="1:6" ht="15">
      <c r="A14" s="28" t="s">
        <v>29</v>
      </c>
      <c r="B14" s="20">
        <v>4</v>
      </c>
      <c r="C14" s="21">
        <v>4</v>
      </c>
      <c r="D14" s="20">
        <v>47</v>
      </c>
      <c r="E14" s="22">
        <v>12</v>
      </c>
      <c r="F14" s="36"/>
    </row>
    <row r="15" spans="1:7" ht="15">
      <c r="A15" s="31" t="s">
        <v>25</v>
      </c>
      <c r="B15" s="16">
        <f>SUM(B11:B14)</f>
        <v>52</v>
      </c>
      <c r="C15" s="16">
        <f>SUM(C11:C14)</f>
        <v>51</v>
      </c>
      <c r="D15" s="16">
        <f>SUM(D11:D14)</f>
        <v>1479</v>
      </c>
      <c r="E15" s="16">
        <v>28</v>
      </c>
      <c r="F15" s="35"/>
      <c r="G15" s="12"/>
    </row>
    <row r="16" spans="1:7" ht="15.75" thickBot="1">
      <c r="A16" s="37"/>
      <c r="B16" s="38"/>
      <c r="C16" s="39"/>
      <c r="D16" s="38"/>
      <c r="E16" s="38"/>
      <c r="F16" s="40"/>
      <c r="G16" s="12"/>
    </row>
    <row r="17" spans="1:7" ht="15.75" thickBot="1">
      <c r="A17" s="47" t="s">
        <v>39</v>
      </c>
      <c r="E17" s="1"/>
      <c r="F17" s="5"/>
      <c r="G17" s="12"/>
    </row>
    <row r="18" spans="1:6" ht="15">
      <c r="A18" s="41" t="s">
        <v>0</v>
      </c>
      <c r="B18" s="16" t="s">
        <v>21</v>
      </c>
      <c r="C18" s="16" t="s">
        <v>26</v>
      </c>
      <c r="D18" s="46" t="s">
        <v>22</v>
      </c>
      <c r="E18" s="16" t="s">
        <v>23</v>
      </c>
      <c r="F18" s="27" t="s">
        <v>24</v>
      </c>
    </row>
    <row r="19" spans="1:6" ht="15">
      <c r="A19" s="28" t="s">
        <v>31</v>
      </c>
      <c r="B19" s="17">
        <v>21</v>
      </c>
      <c r="C19" s="17">
        <v>20</v>
      </c>
      <c r="D19" s="18">
        <v>790</v>
      </c>
      <c r="E19" s="44">
        <f aca="true" t="shared" si="0" ref="E19:E24">SUM(D19/C19)</f>
        <v>39.5</v>
      </c>
      <c r="F19" s="18">
        <v>38.53658536585366</v>
      </c>
    </row>
    <row r="20" spans="1:6" ht="15">
      <c r="A20" s="28" t="s">
        <v>32</v>
      </c>
      <c r="B20" s="17">
        <v>8</v>
      </c>
      <c r="C20" s="17">
        <v>7</v>
      </c>
      <c r="D20" s="18">
        <v>169.25</v>
      </c>
      <c r="E20" s="44">
        <f t="shared" si="0"/>
        <v>24.178571428571427</v>
      </c>
      <c r="F20" s="18">
        <v>27.298387096774192</v>
      </c>
    </row>
    <row r="21" spans="1:6" ht="15">
      <c r="A21" s="28" t="s">
        <v>33</v>
      </c>
      <c r="B21" s="17">
        <v>14</v>
      </c>
      <c r="C21" s="17">
        <v>13</v>
      </c>
      <c r="D21" s="18">
        <v>503.322</v>
      </c>
      <c r="E21" s="44">
        <f t="shared" si="0"/>
        <v>38.717076923076924</v>
      </c>
      <c r="F21" s="18">
        <v>39.322031249999995</v>
      </c>
    </row>
    <row r="22" spans="1:8" ht="15">
      <c r="A22" s="28" t="s">
        <v>1</v>
      </c>
      <c r="B22" s="17">
        <v>26</v>
      </c>
      <c r="C22" s="17">
        <v>21</v>
      </c>
      <c r="D22" s="18">
        <v>682.8</v>
      </c>
      <c r="E22" s="44">
        <f t="shared" si="0"/>
        <v>32.51428571428571</v>
      </c>
      <c r="F22" s="18">
        <v>39.309153713298784</v>
      </c>
      <c r="H22" s="4"/>
    </row>
    <row r="23" spans="1:8" ht="15">
      <c r="A23" s="28" t="s">
        <v>2</v>
      </c>
      <c r="B23" s="17">
        <v>9</v>
      </c>
      <c r="C23" s="17">
        <v>9</v>
      </c>
      <c r="D23" s="18">
        <v>391.2</v>
      </c>
      <c r="E23" s="44">
        <f t="shared" si="0"/>
        <v>43.46666666666667</v>
      </c>
      <c r="F23" s="18">
        <v>52.16</v>
      </c>
      <c r="H23" s="4"/>
    </row>
    <row r="24" spans="1:8" ht="15">
      <c r="A24" s="28" t="s">
        <v>34</v>
      </c>
      <c r="B24" s="17">
        <v>22</v>
      </c>
      <c r="C24" s="17">
        <v>21</v>
      </c>
      <c r="D24" s="18">
        <v>247.75</v>
      </c>
      <c r="E24" s="44">
        <f t="shared" si="0"/>
        <v>11.797619047619047</v>
      </c>
      <c r="F24" s="18">
        <v>12.174447174447174</v>
      </c>
      <c r="H24" s="4"/>
    </row>
    <row r="25" spans="1:8" ht="15">
      <c r="A25" s="51" t="s">
        <v>3</v>
      </c>
      <c r="B25" s="33"/>
      <c r="C25" s="33"/>
      <c r="D25" s="52"/>
      <c r="E25" s="53"/>
      <c r="F25" s="52"/>
      <c r="H25" s="4"/>
    </row>
    <row r="26" spans="1:8" ht="15">
      <c r="A26" s="28" t="s">
        <v>4</v>
      </c>
      <c r="B26" s="17">
        <v>31</v>
      </c>
      <c r="C26" s="17">
        <v>29</v>
      </c>
      <c r="D26" s="18">
        <v>548.0595</v>
      </c>
      <c r="E26" s="44">
        <f aca="true" t="shared" si="1" ref="E26:E31">SUM(D26/C26)</f>
        <v>18.89860344827586</v>
      </c>
      <c r="F26" s="56">
        <v>21.366842105263157</v>
      </c>
      <c r="H26" s="4"/>
    </row>
    <row r="27" spans="1:8" ht="15">
      <c r="A27" s="28" t="s">
        <v>35</v>
      </c>
      <c r="B27" s="17">
        <v>9</v>
      </c>
      <c r="C27" s="17">
        <v>8</v>
      </c>
      <c r="D27" s="18">
        <v>176.7905</v>
      </c>
      <c r="E27" s="44">
        <f t="shared" si="1"/>
        <v>22.0988125</v>
      </c>
      <c r="F27" s="18">
        <v>19.64338888888889</v>
      </c>
      <c r="H27" s="4"/>
    </row>
    <row r="28" spans="1:8" ht="15">
      <c r="A28" s="28" t="s">
        <v>5</v>
      </c>
      <c r="B28" s="17">
        <v>105</v>
      </c>
      <c r="C28" s="17">
        <v>91</v>
      </c>
      <c r="D28" s="18">
        <v>1872.599</v>
      </c>
      <c r="E28" s="44">
        <f t="shared" si="1"/>
        <v>20.578010989010988</v>
      </c>
      <c r="F28" s="18">
        <v>25.220188552188553</v>
      </c>
      <c r="H28" s="4"/>
    </row>
    <row r="29" spans="1:8" ht="15">
      <c r="A29" s="28" t="s">
        <v>36</v>
      </c>
      <c r="B29" s="17">
        <v>9</v>
      </c>
      <c r="C29" s="17">
        <v>9</v>
      </c>
      <c r="D29" s="18">
        <v>203.1125</v>
      </c>
      <c r="E29" s="44">
        <f t="shared" si="1"/>
        <v>22.568055555555556</v>
      </c>
      <c r="F29" s="18">
        <v>29.01607142857143</v>
      </c>
      <c r="H29" s="4"/>
    </row>
    <row r="30" spans="1:8" ht="15">
      <c r="A30" s="28" t="s">
        <v>6</v>
      </c>
      <c r="B30" s="17">
        <v>11</v>
      </c>
      <c r="C30" s="17">
        <v>11</v>
      </c>
      <c r="D30" s="18">
        <v>365.9492</v>
      </c>
      <c r="E30" s="44">
        <f t="shared" si="1"/>
        <v>33.26810909090909</v>
      </c>
      <c r="F30" s="18">
        <v>33.26810909090909</v>
      </c>
      <c r="H30" s="4"/>
    </row>
    <row r="31" spans="1:8" ht="15">
      <c r="A31" s="28" t="s">
        <v>37</v>
      </c>
      <c r="B31" s="17">
        <v>16</v>
      </c>
      <c r="C31" s="17">
        <v>12</v>
      </c>
      <c r="D31" s="18">
        <v>278.4322</v>
      </c>
      <c r="E31" s="44">
        <f t="shared" si="1"/>
        <v>23.202683333333336</v>
      </c>
      <c r="F31" s="18">
        <v>21.189665144596653</v>
      </c>
      <c r="H31" s="4"/>
    </row>
    <row r="32" spans="1:8" ht="15">
      <c r="A32" s="51" t="s">
        <v>7</v>
      </c>
      <c r="B32" s="33"/>
      <c r="C32" s="33"/>
      <c r="D32" s="52"/>
      <c r="E32" s="53"/>
      <c r="F32" s="52"/>
      <c r="H32" s="4"/>
    </row>
    <row r="33" spans="1:8" ht="30">
      <c r="A33" s="43" t="s">
        <v>40</v>
      </c>
      <c r="B33" s="17">
        <v>27</v>
      </c>
      <c r="C33" s="17">
        <v>23</v>
      </c>
      <c r="D33" s="18">
        <v>340.25</v>
      </c>
      <c r="E33" s="44">
        <f>SUM(D33/C33)</f>
        <v>14.793478260869565</v>
      </c>
      <c r="F33" s="18">
        <v>13.137065637065637</v>
      </c>
      <c r="H33" s="4"/>
    </row>
    <row r="34" spans="1:8" ht="15">
      <c r="A34" s="28" t="s">
        <v>8</v>
      </c>
      <c r="B34" s="17">
        <v>10</v>
      </c>
      <c r="C34" s="17">
        <v>8</v>
      </c>
      <c r="D34" s="18">
        <v>173.25</v>
      </c>
      <c r="E34" s="44">
        <f>SUM(D34/C34)</f>
        <v>21.65625</v>
      </c>
      <c r="F34" s="18">
        <v>22.383720930232556</v>
      </c>
      <c r="H34" s="4"/>
    </row>
    <row r="35" spans="1:8" ht="15">
      <c r="A35" s="28" t="s">
        <v>9</v>
      </c>
      <c r="B35" s="17">
        <v>38</v>
      </c>
      <c r="C35" s="17">
        <v>38</v>
      </c>
      <c r="D35" s="18">
        <v>1023.1</v>
      </c>
      <c r="E35" s="44">
        <f>SUM(D35/C35)</f>
        <v>26.923684210526318</v>
      </c>
      <c r="F35" s="18">
        <v>29.065340909090907</v>
      </c>
      <c r="H35" s="4"/>
    </row>
    <row r="36" spans="1:8" ht="15">
      <c r="A36" s="28" t="s">
        <v>10</v>
      </c>
      <c r="B36" s="17">
        <v>28</v>
      </c>
      <c r="C36" s="17">
        <v>28</v>
      </c>
      <c r="D36" s="18">
        <v>1064.5</v>
      </c>
      <c r="E36" s="44">
        <f>SUM(D36/C36)</f>
        <v>38.017857142857146</v>
      </c>
      <c r="F36" s="18">
        <v>39.425925925925924</v>
      </c>
      <c r="H36" s="4"/>
    </row>
    <row r="37" spans="1:8" ht="15">
      <c r="A37" s="42" t="s">
        <v>11</v>
      </c>
      <c r="B37" s="17">
        <v>150</v>
      </c>
      <c r="C37" s="17">
        <v>140</v>
      </c>
      <c r="D37" s="18">
        <v>2666.163</v>
      </c>
      <c r="E37" s="44">
        <f>SUM(D37/C37)</f>
        <v>19.04402142857143</v>
      </c>
      <c r="F37" s="18">
        <v>19.36211328976035</v>
      </c>
      <c r="H37" s="4"/>
    </row>
    <row r="38" spans="1:8" ht="15">
      <c r="A38" s="51" t="s">
        <v>12</v>
      </c>
      <c r="B38" s="33"/>
      <c r="C38" s="33"/>
      <c r="D38" s="52"/>
      <c r="E38" s="53"/>
      <c r="F38" s="52"/>
      <c r="H38" s="4"/>
    </row>
    <row r="39" spans="1:8" ht="30">
      <c r="A39" s="43" t="s">
        <v>38</v>
      </c>
      <c r="B39" s="17">
        <v>21</v>
      </c>
      <c r="C39" s="17">
        <v>17</v>
      </c>
      <c r="D39" s="18">
        <v>442.5214</v>
      </c>
      <c r="E39" s="44">
        <f aca="true" t="shared" si="2" ref="E39:E45">SUM(D39/C39)</f>
        <v>26.030670588235296</v>
      </c>
      <c r="F39" s="18">
        <v>22.810381443298972</v>
      </c>
      <c r="H39" s="4"/>
    </row>
    <row r="40" spans="1:9" ht="15">
      <c r="A40" s="28" t="s">
        <v>13</v>
      </c>
      <c r="B40" s="17">
        <v>10</v>
      </c>
      <c r="C40" s="17">
        <v>10</v>
      </c>
      <c r="D40" s="48">
        <v>388.8</v>
      </c>
      <c r="E40" s="44">
        <f t="shared" si="2"/>
        <v>38.88</v>
      </c>
      <c r="F40" s="18">
        <v>40.92631578947368</v>
      </c>
      <c r="H40" s="10"/>
      <c r="I40" s="9"/>
    </row>
    <row r="41" spans="1:9" ht="15">
      <c r="A41" s="28" t="s">
        <v>14</v>
      </c>
      <c r="B41" s="17">
        <v>29</v>
      </c>
      <c r="C41" s="17">
        <v>28</v>
      </c>
      <c r="D41" s="48">
        <v>759</v>
      </c>
      <c r="E41" s="44">
        <f t="shared" si="2"/>
        <v>27.107142857142858</v>
      </c>
      <c r="F41" s="18">
        <v>28.007380073800736</v>
      </c>
      <c r="H41" s="10"/>
      <c r="I41" s="9"/>
    </row>
    <row r="42" spans="1:9" ht="15">
      <c r="A42" s="28" t="s">
        <v>15</v>
      </c>
      <c r="B42" s="17">
        <v>10</v>
      </c>
      <c r="C42" s="17">
        <v>8</v>
      </c>
      <c r="D42" s="48">
        <v>335.9048</v>
      </c>
      <c r="E42" s="44">
        <f t="shared" si="2"/>
        <v>41.9881</v>
      </c>
      <c r="F42" s="18">
        <v>40.964000000000006</v>
      </c>
      <c r="H42" s="10"/>
      <c r="I42" s="11"/>
    </row>
    <row r="43" spans="1:8" ht="15">
      <c r="A43" s="28" t="s">
        <v>16</v>
      </c>
      <c r="B43" s="17">
        <v>41</v>
      </c>
      <c r="C43" s="17">
        <v>32</v>
      </c>
      <c r="D43" s="49">
        <v>863.68</v>
      </c>
      <c r="E43" s="44">
        <f t="shared" si="2"/>
        <v>26.99</v>
      </c>
      <c r="F43" s="18">
        <v>23.93128290385148</v>
      </c>
      <c r="H43" s="4"/>
    </row>
    <row r="44" spans="1:8" ht="15">
      <c r="A44" s="54" t="s">
        <v>17</v>
      </c>
      <c r="B44" s="17">
        <v>15</v>
      </c>
      <c r="C44" s="17">
        <v>14</v>
      </c>
      <c r="D44" s="50">
        <v>543.3857</v>
      </c>
      <c r="E44" s="44">
        <f t="shared" si="2"/>
        <v>38.81326428571429</v>
      </c>
      <c r="F44" s="18">
        <v>41.0412160120846</v>
      </c>
      <c r="H44" s="4"/>
    </row>
    <row r="45" spans="1:8" ht="15">
      <c r="A45" s="55" t="s">
        <v>25</v>
      </c>
      <c r="B45" s="45">
        <f>SUM(B19:B44)</f>
        <v>660</v>
      </c>
      <c r="C45" s="45">
        <f>SUM(C19:C44)</f>
        <v>597</v>
      </c>
      <c r="D45" s="19">
        <f>SUM(D19:D44)</f>
        <v>14829.819800000001</v>
      </c>
      <c r="E45" s="45">
        <f t="shared" si="2"/>
        <v>24.840569179229483</v>
      </c>
      <c r="F45" s="19">
        <v>25.9339660388577</v>
      </c>
      <c r="H45" s="4"/>
    </row>
    <row r="46" spans="4:8" ht="15">
      <c r="D46" s="1"/>
      <c r="E46" s="1"/>
      <c r="F46" s="3"/>
      <c r="G46" s="3"/>
      <c r="H46" s="3"/>
    </row>
    <row r="47" spans="1:8" ht="15">
      <c r="A47" t="s">
        <v>41</v>
      </c>
      <c r="D47" s="1"/>
      <c r="E47" s="1"/>
      <c r="F47" s="3"/>
      <c r="G47" s="3"/>
      <c r="H47" s="4"/>
    </row>
    <row r="48" spans="4:8" ht="15">
      <c r="D48" s="1"/>
      <c r="E48" s="1"/>
      <c r="F48" s="3"/>
      <c r="G48" s="3"/>
      <c r="H48" s="4"/>
    </row>
    <row r="49" spans="2:8" ht="15">
      <c r="B49" s="1"/>
      <c r="C49" s="12"/>
      <c r="D49" s="1"/>
      <c r="E49" s="1"/>
      <c r="F49" s="3"/>
      <c r="G49" s="3"/>
      <c r="H49" s="4"/>
    </row>
    <row r="50" spans="2:6" ht="15">
      <c r="B50" s="2"/>
      <c r="C50" s="14"/>
      <c r="D50" s="1"/>
      <c r="E50" s="1"/>
      <c r="F50" s="1"/>
    </row>
    <row r="51" spans="2:8" ht="15">
      <c r="B51" s="5"/>
      <c r="C51" s="13"/>
      <c r="D51" s="1"/>
      <c r="E51" s="1"/>
      <c r="F51" s="5"/>
      <c r="G51" s="5"/>
      <c r="H51" s="6"/>
    </row>
    <row r="52" spans="2:8" ht="15">
      <c r="B52" s="5"/>
      <c r="C52" s="12"/>
      <c r="F52" s="5"/>
      <c r="G52" s="5"/>
      <c r="H52" s="5"/>
    </row>
    <row r="53" spans="2:8" ht="15">
      <c r="B53" s="5"/>
      <c r="C53" s="12"/>
      <c r="F53" s="5"/>
      <c r="G53" s="5"/>
      <c r="H53" s="6"/>
    </row>
    <row r="54" spans="2:8" ht="15">
      <c r="B54" s="5"/>
      <c r="C54" s="12"/>
      <c r="F54" s="5"/>
      <c r="G54" s="5"/>
      <c r="H54" s="8"/>
    </row>
    <row r="55" spans="3:8" ht="15">
      <c r="C55" s="15"/>
      <c r="F55" s="5"/>
      <c r="G55" s="5"/>
      <c r="H55" s="6"/>
    </row>
    <row r="56" spans="6:8" ht="15">
      <c r="F56" s="5"/>
      <c r="G56" s="5"/>
      <c r="H56" s="6"/>
    </row>
    <row r="57" spans="6:8" ht="15">
      <c r="F57" s="5"/>
      <c r="G57" s="5"/>
      <c r="H57" s="6"/>
    </row>
    <row r="58" spans="3:8" ht="15">
      <c r="C58" s="15"/>
      <c r="F58" s="5"/>
      <c r="G58" s="5"/>
      <c r="H58" s="6"/>
    </row>
    <row r="59" spans="2:8" ht="15">
      <c r="B59" s="5"/>
      <c r="F59" s="5"/>
      <c r="G59" s="5"/>
      <c r="H59" s="5"/>
    </row>
    <row r="60" spans="6:8" ht="15">
      <c r="F60" s="5"/>
      <c r="G60" s="5"/>
      <c r="H60" s="6"/>
    </row>
    <row r="61" spans="6:8" ht="15">
      <c r="F61" s="5"/>
      <c r="G61" s="5"/>
      <c r="H61" s="6"/>
    </row>
    <row r="62" spans="6:8" ht="15">
      <c r="F62" s="7"/>
      <c r="G62" s="5"/>
      <c r="H62" s="6"/>
    </row>
    <row r="63" spans="6:8" ht="15">
      <c r="F63" s="5"/>
      <c r="G63" s="5"/>
      <c r="H63" s="8"/>
    </row>
    <row r="64" spans="6:8" ht="15">
      <c r="F64" s="5"/>
      <c r="G64" s="5"/>
      <c r="H64" s="6"/>
    </row>
    <row r="65" spans="6:8" ht="15">
      <c r="F65" s="5"/>
      <c r="G65" s="5"/>
      <c r="H65" s="6"/>
    </row>
    <row r="66" spans="6:8" ht="15">
      <c r="F66" s="5"/>
      <c r="G66" s="5"/>
      <c r="H66" s="6"/>
    </row>
    <row r="67" spans="6:8" ht="15">
      <c r="F67" s="5"/>
      <c r="G67" s="5"/>
      <c r="H67" s="6"/>
    </row>
    <row r="68" spans="6:8" ht="15">
      <c r="F68" s="5"/>
      <c r="G68" s="5"/>
      <c r="H68" s="6"/>
    </row>
    <row r="69" spans="6:8" ht="15">
      <c r="F69" s="5"/>
      <c r="G69" s="5"/>
      <c r="H69" s="6"/>
    </row>
    <row r="70" spans="6:8" ht="15">
      <c r="F70" s="5"/>
      <c r="G70" s="5"/>
      <c r="H70" s="6"/>
    </row>
    <row r="71" spans="6:8" ht="15">
      <c r="F71" s="5"/>
      <c r="G71" s="5"/>
      <c r="H71" s="6"/>
    </row>
    <row r="72" spans="6:8" ht="15">
      <c r="F72" s="5"/>
      <c r="G72" s="5"/>
      <c r="H72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roj</dc:creator>
  <cp:keywords/>
  <dc:description/>
  <cp:lastModifiedBy>sverrirg</cp:lastModifiedBy>
  <cp:lastPrinted>2010-11-09T13:29:37Z</cp:lastPrinted>
  <dcterms:created xsi:type="dcterms:W3CDTF">2010-11-08T14:39:48Z</dcterms:created>
  <dcterms:modified xsi:type="dcterms:W3CDTF">2013-01-31T10:39:01Z</dcterms:modified>
  <cp:category/>
  <cp:version/>
  <cp:contentType/>
  <cp:contentStatus/>
</cp:coreProperties>
</file>